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jpg" ContentType="image/jpeg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embeddings/oleObject1.bin" ContentType="application/vnd.openxmlformats-officedocument.oleObject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/>
  <mc:AlternateContent xmlns:mc="http://schemas.openxmlformats.org/markup-compatibility/2006">
    <mc:Choice Requires="x15">
      <x15ac:absPath xmlns:x15ac="http://schemas.microsoft.com/office/spreadsheetml/2010/11/ac" url="\\192.168.1.64\日興ホーム\【自社地】資料（更新時保存）\【八本松町米満】\"/>
    </mc:Choice>
  </mc:AlternateContent>
  <xr:revisionPtr revIDLastSave="0" documentId="13_ncr:1_{5F4657C6-0C6D-4459-A1AE-F66E9085BF69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Sheet1" sheetId="1" r:id="rId1"/>
    <sheet name="7号地  " sheetId="2" r:id="rId2"/>
  </sheets>
  <externalReferences>
    <externalReference r:id="rId3"/>
  </externalReferences>
  <definedNames>
    <definedName name="_xlnm.Print_Area" localSheetId="1">'7号地  '!$A$1:$P$42</definedName>
    <definedName name="_xlnm.Print_Area" localSheetId="0">Sheet1!$A$1:$P$39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8" i="2" l="1"/>
  <c r="D6" i="2"/>
  <c r="G4" i="2"/>
  <c r="D4" i="2"/>
  <c r="D3" i="2"/>
  <c r="L34" i="2"/>
  <c r="M8" i="2"/>
  <c r="M7" i="2"/>
  <c r="M6" i="2"/>
  <c r="O2" i="2"/>
  <c r="G4" i="1" l="1"/>
  <c r="O2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山中　祥江</author>
  </authors>
  <commentList>
    <comment ref="G4" authorId="0" shapeId="0" xr:uid="{00000000-0006-0000-0000-000001000000}">
      <text>
        <r>
          <rPr>
            <b/>
            <sz val="18"/>
            <color indexed="81"/>
            <rFont val="ＭＳ Ｐゴシック"/>
            <family val="3"/>
            <charset val="128"/>
          </rPr>
          <t>自動計算</t>
        </r>
      </text>
    </comment>
    <comment ref="G8" authorId="0" shapeId="0" xr:uid="{00000000-0006-0000-0000-000002000000}">
      <text>
        <r>
          <rPr>
            <b/>
            <sz val="18"/>
            <color indexed="81"/>
            <rFont val="ＭＳ Ｐゴシック"/>
            <family val="3"/>
            <charset val="128"/>
          </rPr>
          <t>自動計算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山中　祥江</author>
  </authors>
  <commentList>
    <comment ref="G4" authorId="0" shapeId="0" xr:uid="{8DC48327-4A85-4EF1-AAE9-F1CDBE39EF20}">
      <text>
        <r>
          <rPr>
            <b/>
            <sz val="18"/>
            <color indexed="81"/>
            <rFont val="ＭＳ Ｐゴシック"/>
            <family val="3"/>
            <charset val="128"/>
          </rPr>
          <t>自動計算</t>
        </r>
      </text>
    </comment>
    <comment ref="G8" authorId="0" shapeId="0" xr:uid="{FA2E4397-C401-4742-81B1-8EC474DECD86}">
      <text>
        <r>
          <rPr>
            <b/>
            <sz val="18"/>
            <color indexed="81"/>
            <rFont val="ＭＳ Ｐゴシック"/>
            <family val="3"/>
            <charset val="128"/>
          </rPr>
          <t>自動計算</t>
        </r>
      </text>
    </comment>
  </commentList>
</comments>
</file>

<file path=xl/sharedStrings.xml><?xml version="1.0" encoding="utf-8"?>
<sst xmlns="http://schemas.openxmlformats.org/spreadsheetml/2006/main" count="81" uniqueCount="72">
  <si>
    <t>物件所在地</t>
    <rPh sb="0" eb="2">
      <t>ブッケン</t>
    </rPh>
    <rPh sb="2" eb="5">
      <t>ショザイチ</t>
    </rPh>
    <phoneticPr fontId="4"/>
  </si>
  <si>
    <t>土地面積</t>
    <rPh sb="0" eb="2">
      <t>トチ</t>
    </rPh>
    <rPh sb="2" eb="4">
      <t>メンセキ</t>
    </rPh>
    <phoneticPr fontId="4"/>
  </si>
  <si>
    <t>～</t>
    <phoneticPr fontId="4"/>
  </si>
  <si>
    <t>登記地目</t>
    <rPh sb="0" eb="2">
      <t>トウキ</t>
    </rPh>
    <rPh sb="2" eb="4">
      <t>チモク</t>
    </rPh>
    <phoneticPr fontId="4"/>
  </si>
  <si>
    <t>現状</t>
    <rPh sb="0" eb="2">
      <t>ゲンジョウ</t>
    </rPh>
    <phoneticPr fontId="4"/>
  </si>
  <si>
    <t>価格</t>
    <rPh sb="0" eb="2">
      <t>カカク</t>
    </rPh>
    <phoneticPr fontId="4"/>
  </si>
  <si>
    <t>用途地域</t>
    <rPh sb="0" eb="2">
      <t>ヨウト</t>
    </rPh>
    <rPh sb="2" eb="4">
      <t>チイキ</t>
    </rPh>
    <phoneticPr fontId="4"/>
  </si>
  <si>
    <t>学校区</t>
    <rPh sb="0" eb="3">
      <t>ガッコウク</t>
    </rPh>
    <phoneticPr fontId="4"/>
  </si>
  <si>
    <t>住宅地図</t>
    <rPh sb="0" eb="2">
      <t>ジュウタク</t>
    </rPh>
    <rPh sb="2" eb="4">
      <t>チズ</t>
    </rPh>
    <phoneticPr fontId="4"/>
  </si>
  <si>
    <t>坪単価</t>
    <rPh sb="0" eb="1">
      <t>ツボ</t>
    </rPh>
    <rPh sb="1" eb="3">
      <t>タンカ</t>
    </rPh>
    <phoneticPr fontId="4"/>
  </si>
  <si>
    <t>区　　画</t>
    <rPh sb="0" eb="1">
      <t>ク</t>
    </rPh>
    <rPh sb="3" eb="4">
      <t>ガ</t>
    </rPh>
    <phoneticPr fontId="4"/>
  </si>
  <si>
    <t>面　積（㎡）</t>
    <rPh sb="0" eb="1">
      <t>メン</t>
    </rPh>
    <rPh sb="2" eb="3">
      <t>セキ</t>
    </rPh>
    <phoneticPr fontId="4"/>
  </si>
  <si>
    <t>坪　　数</t>
    <rPh sb="0" eb="1">
      <t>ツボ</t>
    </rPh>
    <rPh sb="3" eb="4">
      <t>カズ</t>
    </rPh>
    <phoneticPr fontId="4"/>
  </si>
  <si>
    <t>団地名</t>
    <rPh sb="0" eb="2">
      <t>ダンチ</t>
    </rPh>
    <rPh sb="2" eb="3">
      <t>メイ</t>
    </rPh>
    <phoneticPr fontId="4"/>
  </si>
  <si>
    <t>設備</t>
    <rPh sb="0" eb="2">
      <t>セツビ</t>
    </rPh>
    <phoneticPr fontId="4"/>
  </si>
  <si>
    <t>電気</t>
    <rPh sb="0" eb="2">
      <t>デンキ</t>
    </rPh>
    <phoneticPr fontId="4"/>
  </si>
  <si>
    <t>交通</t>
    <rPh sb="0" eb="2">
      <t>コウツウ</t>
    </rPh>
    <phoneticPr fontId="4"/>
  </si>
  <si>
    <t>条件</t>
    <rPh sb="0" eb="2">
      <t>ジョウケン</t>
    </rPh>
    <phoneticPr fontId="4"/>
  </si>
  <si>
    <t>建築条件付</t>
    <rPh sb="0" eb="2">
      <t>ケンチク</t>
    </rPh>
    <rPh sb="2" eb="5">
      <t>ジョウケンツ</t>
    </rPh>
    <phoneticPr fontId="4"/>
  </si>
  <si>
    <t>接道幅員</t>
    <rPh sb="0" eb="1">
      <t>セツ</t>
    </rPh>
    <rPh sb="1" eb="3">
      <t>ミチハバ</t>
    </rPh>
    <rPh sb="3" eb="4">
      <t>イン</t>
    </rPh>
    <phoneticPr fontId="4"/>
  </si>
  <si>
    <t>建ぺい率</t>
    <rPh sb="0" eb="1">
      <t>タ</t>
    </rPh>
    <rPh sb="3" eb="4">
      <t>リツ</t>
    </rPh>
    <phoneticPr fontId="4"/>
  </si>
  <si>
    <t>備考</t>
    <rPh sb="0" eb="2">
      <t>ビコウ</t>
    </rPh>
    <phoneticPr fontId="4"/>
  </si>
  <si>
    <t>容積率</t>
    <rPh sb="0" eb="3">
      <t>ヨウセキリツ</t>
    </rPh>
    <phoneticPr fontId="4"/>
  </si>
  <si>
    <t xml:space="preserve"> 株式会社 日興ホーム</t>
    <phoneticPr fontId="4"/>
  </si>
  <si>
    <t xml:space="preserve">   〒739-0041 東広島市西条町寺家3847-2 </t>
    <phoneticPr fontId="4"/>
  </si>
  <si>
    <r>
      <t>　</t>
    </r>
    <r>
      <rPr>
        <sz val="11"/>
        <color theme="1"/>
        <rFont val="HGP創英角ﾎﾟｯﾌﾟ体"/>
        <family val="3"/>
        <charset val="128"/>
      </rPr>
      <t>8号地</t>
    </r>
    <rPh sb="2" eb="4">
      <t>ゴウチ</t>
    </rPh>
    <phoneticPr fontId="2"/>
  </si>
  <si>
    <t>上水道</t>
    <rPh sb="0" eb="3">
      <t>ジョウスイドウ</t>
    </rPh>
    <phoneticPr fontId="2"/>
  </si>
  <si>
    <t>宅地</t>
    <rPh sb="0" eb="2">
      <t>タクチ</t>
    </rPh>
    <phoneticPr fontId="4"/>
  </si>
  <si>
    <t>登 記 地 目</t>
    <rPh sb="0" eb="1">
      <t>ノボル</t>
    </rPh>
    <rPh sb="2" eb="3">
      <t>キ</t>
    </rPh>
    <rPh sb="4" eb="5">
      <t>チ</t>
    </rPh>
    <rPh sb="6" eb="7">
      <t>メ</t>
    </rPh>
    <phoneticPr fontId="4"/>
  </si>
  <si>
    <t>現　　状</t>
    <rPh sb="0" eb="1">
      <t>ゲン</t>
    </rPh>
    <rPh sb="3" eb="4">
      <t>ジョウ</t>
    </rPh>
    <phoneticPr fontId="4"/>
  </si>
  <si>
    <t>価　　格</t>
    <rPh sb="0" eb="1">
      <t>アタイ</t>
    </rPh>
    <rPh sb="3" eb="4">
      <t>カク</t>
    </rPh>
    <phoneticPr fontId="4"/>
  </si>
  <si>
    <t>用 途 地 域</t>
    <rPh sb="0" eb="1">
      <t>ヨウ</t>
    </rPh>
    <rPh sb="2" eb="3">
      <t>ト</t>
    </rPh>
    <rPh sb="4" eb="5">
      <t>チ</t>
    </rPh>
    <rPh sb="6" eb="7">
      <t>イキ</t>
    </rPh>
    <phoneticPr fontId="4"/>
  </si>
  <si>
    <t>学　校　区</t>
    <rPh sb="0" eb="1">
      <t>ガク</t>
    </rPh>
    <rPh sb="2" eb="3">
      <t>コウ</t>
    </rPh>
    <rPh sb="4" eb="5">
      <t>ク</t>
    </rPh>
    <phoneticPr fontId="4"/>
  </si>
  <si>
    <t>団　地　名</t>
    <phoneticPr fontId="4"/>
  </si>
  <si>
    <t>未定</t>
    <phoneticPr fontId="4"/>
  </si>
  <si>
    <t>設　　備</t>
    <phoneticPr fontId="4"/>
  </si>
  <si>
    <t>上水道</t>
    <phoneticPr fontId="4"/>
  </si>
  <si>
    <t>接 道 幅 員</t>
    <phoneticPr fontId="4"/>
  </si>
  <si>
    <t>6ｍ</t>
    <phoneticPr fontId="4"/>
  </si>
  <si>
    <t>株式会社 日興ホーム　住宅営業部</t>
    <rPh sb="0" eb="2">
      <t>カブシキ</t>
    </rPh>
    <rPh sb="2" eb="4">
      <t>カイシャ</t>
    </rPh>
    <rPh sb="5" eb="7">
      <t>ニッコウ</t>
    </rPh>
    <rPh sb="11" eb="13">
      <t>ジュウタク</t>
    </rPh>
    <rPh sb="13" eb="16">
      <t>エイギョウブ</t>
    </rPh>
    <phoneticPr fontId="4"/>
  </si>
  <si>
    <t>建 ぺ い 率</t>
    <phoneticPr fontId="4"/>
  </si>
  <si>
    <t>〒739-0041　東広島市西条町寺家3847-2</t>
    <rPh sb="10" eb="14">
      <t>ヒガシヒロシマシ</t>
    </rPh>
    <rPh sb="14" eb="17">
      <t>サイジョウチョウ</t>
    </rPh>
    <rPh sb="17" eb="19">
      <t>ジケ</t>
    </rPh>
    <phoneticPr fontId="4"/>
  </si>
  <si>
    <t>容　積　率</t>
    <phoneticPr fontId="4"/>
  </si>
  <si>
    <t>条　　件</t>
    <phoneticPr fontId="4"/>
  </si>
  <si>
    <t>建築条件付き</t>
    <phoneticPr fontId="4"/>
  </si>
  <si>
    <t>TEL：０１２０－２５０－２３６</t>
    <phoneticPr fontId="4"/>
  </si>
  <si>
    <t>販 売 形 態</t>
    <phoneticPr fontId="4"/>
  </si>
  <si>
    <t>売主</t>
    <phoneticPr fontId="4"/>
  </si>
  <si>
    <t>備　　考</t>
    <phoneticPr fontId="4"/>
  </si>
  <si>
    <t>FAX：０８２－４２１－０１３３</t>
    <phoneticPr fontId="4"/>
  </si>
  <si>
    <t xml:space="preserve"> </t>
    <phoneticPr fontId="4"/>
  </si>
  <si>
    <t>　株式会社 日興ホーム</t>
    <phoneticPr fontId="4"/>
  </si>
  <si>
    <t>宅建業免許番号 広島県知事(14)第1946号　建設業許可番号 広島県知事(特-29)第7312号</t>
    <phoneticPr fontId="4"/>
  </si>
  <si>
    <t>一級建築士事務所登録番号　 広島県知事登録19（1）第3347号</t>
    <phoneticPr fontId="4"/>
  </si>
  <si>
    <t>浄化槽</t>
    <rPh sb="0" eb="3">
      <t>ジョウカソウ</t>
    </rPh>
    <phoneticPr fontId="4"/>
  </si>
  <si>
    <t>備考</t>
    <rPh sb="0" eb="2">
      <t>ビコウ</t>
    </rPh>
    <phoneticPr fontId="2"/>
  </si>
  <si>
    <r>
      <t>価格</t>
    </r>
    <r>
      <rPr>
        <sz val="9"/>
        <color indexed="8"/>
        <rFont val="HG丸ｺﾞｼｯｸM-PRO"/>
        <family val="3"/>
        <charset val="128"/>
      </rPr>
      <t>(万円）</t>
    </r>
    <rPh sb="0" eb="2">
      <t>カカク</t>
    </rPh>
    <rPh sb="3" eb="4">
      <t>マン</t>
    </rPh>
    <rPh sb="4" eb="5">
      <t>エン</t>
    </rPh>
    <phoneticPr fontId="4"/>
  </si>
  <si>
    <t>坪単価（万円）</t>
    <rPh sb="0" eb="1">
      <t>ツボ</t>
    </rPh>
    <rPh sb="1" eb="3">
      <t>タンカ</t>
    </rPh>
    <rPh sb="4" eb="5">
      <t>マン</t>
    </rPh>
    <rPh sb="5" eb="6">
      <t>エン</t>
    </rPh>
    <phoneticPr fontId="4"/>
  </si>
  <si>
    <t>平岩小学校</t>
    <rPh sb="0" eb="2">
      <t>ヒライワ</t>
    </rPh>
    <rPh sb="2" eb="5">
      <t>ショウガッコウ</t>
    </rPh>
    <phoneticPr fontId="2"/>
  </si>
  <si>
    <t>磯松中学校</t>
    <rPh sb="0" eb="2">
      <t>イソマツ</t>
    </rPh>
    <rPh sb="2" eb="5">
      <t>チュウガッコウ</t>
    </rPh>
    <phoneticPr fontId="2"/>
  </si>
  <si>
    <t>プロパンガス</t>
    <phoneticPr fontId="2"/>
  </si>
  <si>
    <t xml:space="preserve">宅建業免許番号 広島県知事登録（15）第1946号　建設業許可番号 広島県知事(特-4)第7312号 </t>
    <rPh sb="27" eb="28">
      <t>セツ</t>
    </rPh>
    <rPh sb="40" eb="41">
      <t>トク</t>
    </rPh>
    <phoneticPr fontId="4"/>
  </si>
  <si>
    <t>田(宅地予定)</t>
    <rPh sb="0" eb="1">
      <t>タ</t>
    </rPh>
    <rPh sb="2" eb="4">
      <t>タクチ</t>
    </rPh>
    <rPh sb="4" eb="6">
      <t>ヨテイ</t>
    </rPh>
    <phoneticPr fontId="4"/>
  </si>
  <si>
    <t>造成中</t>
    <rPh sb="0" eb="3">
      <t>ゾウセイチュウ</t>
    </rPh>
    <phoneticPr fontId="4"/>
  </si>
  <si>
    <t>市街化調整区域</t>
    <rPh sb="0" eb="3">
      <t>シガイカ</t>
    </rPh>
    <rPh sb="3" eb="5">
      <t>チョウセイ</t>
    </rPh>
    <rPh sb="5" eb="7">
      <t>クイキ</t>
    </rPh>
    <phoneticPr fontId="2"/>
  </si>
  <si>
    <t>八本松米満</t>
    <rPh sb="0" eb="3">
      <t>ハチホンマツ</t>
    </rPh>
    <rPh sb="3" eb="5">
      <t>ヨネミツ</t>
    </rPh>
    <phoneticPr fontId="4"/>
  </si>
  <si>
    <t>芸陽バス「マツダタウン」徒歩6分</t>
    <rPh sb="0" eb="2">
      <t>ゲイヨウ</t>
    </rPh>
    <rPh sb="12" eb="14">
      <t>トホ</t>
    </rPh>
    <rPh sb="15" eb="16">
      <t>フン</t>
    </rPh>
    <phoneticPr fontId="2"/>
  </si>
  <si>
    <t>浄化槽</t>
    <rPh sb="0" eb="3">
      <t>ジョウカソウ</t>
    </rPh>
    <phoneticPr fontId="2"/>
  </si>
  <si>
    <t>河川浸水想定区域(想定最大)内、H30.7豪雨実績(浸水)エリア
本物件の売買契約は良好な住環境を維持増進するため、自治会(町内会)等に加入することを条件と
させて頂きます。加入手続き･会費納入方法等については、地元自治会(町内会)の指示に従ってください。</t>
    <rPh sb="0" eb="2">
      <t>カセン</t>
    </rPh>
    <rPh sb="2" eb="4">
      <t>シンスイ</t>
    </rPh>
    <rPh sb="4" eb="6">
      <t>ソウテイ</t>
    </rPh>
    <rPh sb="6" eb="8">
      <t>クイキ</t>
    </rPh>
    <rPh sb="9" eb="11">
      <t>ソウテイ</t>
    </rPh>
    <rPh sb="11" eb="13">
      <t>サイダイ</t>
    </rPh>
    <rPh sb="14" eb="15">
      <t>ナイ</t>
    </rPh>
    <rPh sb="21" eb="23">
      <t>ゴウウ</t>
    </rPh>
    <rPh sb="23" eb="25">
      <t>ジッセキ</t>
    </rPh>
    <rPh sb="26" eb="28">
      <t>シンスイ</t>
    </rPh>
    <phoneticPr fontId="2"/>
  </si>
  <si>
    <t>26号地</t>
    <rPh sb="2" eb="4">
      <t>ゴウチ</t>
    </rPh>
    <phoneticPr fontId="4"/>
  </si>
  <si>
    <t>27号地</t>
    <rPh sb="2" eb="4">
      <t>ゴウチ</t>
    </rPh>
    <phoneticPr fontId="4"/>
  </si>
  <si>
    <t>東広島市八本松町米満字関前721番付近</t>
    <rPh sb="0" eb="4">
      <t>ヒガシヒロシマシ</t>
    </rPh>
    <rPh sb="4" eb="7">
      <t>ハチホンマツ</t>
    </rPh>
    <rPh sb="7" eb="8">
      <t>チョウ</t>
    </rPh>
    <rPh sb="8" eb="10">
      <t>ヨネミツ</t>
    </rPh>
    <rPh sb="10" eb="11">
      <t>ジ</t>
    </rPh>
    <rPh sb="11" eb="12">
      <t>セキ</t>
    </rPh>
    <rPh sb="12" eb="13">
      <t>ゼン</t>
    </rPh>
    <rPh sb="16" eb="17">
      <t>バン</t>
    </rPh>
    <rPh sb="17" eb="19">
      <t>フキン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</si>
</sst>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76" formatCode="yyyy/mm/dd&quot;現在&quot;"/>
    <numFmt numFmtId="177" formatCode="0.00&quot;㎡&quot;"/>
    <numFmt numFmtId="178" formatCode="0.00&quot;坪&quot;"/>
    <numFmt numFmtId="179" formatCode="0.0&quot;万円&quot;"/>
    <numFmt numFmtId="180" formatCode="0.00&quot;万円&quot;"/>
  </numFmts>
  <fonts count="37" x14ac:knownFonts="1">
    <font>
      <sz val="11"/>
      <color theme="1"/>
      <name val="ＭＳ Ｐゴシック"/>
      <family val="2"/>
      <charset val="128"/>
      <scheme val="minor"/>
    </font>
    <font>
      <sz val="14"/>
      <name val="ＭＳ Ｐゴシック"/>
      <family val="3"/>
      <charset val="128"/>
    </font>
    <font>
      <sz val="6"/>
      <name val="ＭＳ Ｐゴシック"/>
      <family val="2"/>
      <charset val="128"/>
      <scheme val="minor"/>
    </font>
    <font>
      <b/>
      <sz val="14"/>
      <name val="HG丸ｺﾞｼｯｸM-PRO"/>
      <family val="3"/>
      <charset val="128"/>
    </font>
    <font>
      <sz val="6"/>
      <name val="ＭＳ Ｐゴシック"/>
      <family val="3"/>
      <charset val="128"/>
    </font>
    <font>
      <b/>
      <sz val="24"/>
      <name val="HG丸ｺﾞｼｯｸM-PRO"/>
      <family val="3"/>
      <charset val="128"/>
    </font>
    <font>
      <b/>
      <sz val="18"/>
      <name val="HG丸ｺﾞｼｯｸM-PRO"/>
      <family val="3"/>
      <charset val="128"/>
    </font>
    <font>
      <b/>
      <sz val="20"/>
      <name val="HG丸ｺﾞｼｯｸM-PRO"/>
      <family val="3"/>
      <charset val="128"/>
    </font>
    <font>
      <b/>
      <sz val="16"/>
      <name val="HG丸ｺﾞｼｯｸM-PRO"/>
      <family val="3"/>
      <charset val="128"/>
    </font>
    <font>
      <sz val="16"/>
      <name val="ＭＳ Ｐゴシック"/>
      <family val="3"/>
      <charset val="128"/>
    </font>
    <font>
      <sz val="10"/>
      <name val="HG丸ｺﾞｼｯｸM-PRO"/>
      <family val="3"/>
      <charset val="128"/>
    </font>
    <font>
      <sz val="11"/>
      <name val="HG丸ｺﾞｼｯｸM-PRO"/>
      <family val="3"/>
      <charset val="128"/>
    </font>
    <font>
      <sz val="9"/>
      <name val="HG丸ｺﾞｼｯｸM-PRO"/>
      <family val="3"/>
      <charset val="128"/>
    </font>
    <font>
      <sz val="9"/>
      <color indexed="8"/>
      <name val="HG丸ｺﾞｼｯｸM-PRO"/>
      <family val="3"/>
      <charset val="128"/>
    </font>
    <font>
      <sz val="8"/>
      <name val="HG丸ｺﾞｼｯｸM-PRO"/>
      <family val="3"/>
      <charset val="128"/>
    </font>
    <font>
      <b/>
      <sz val="11"/>
      <name val="HG丸ｺﾞｼｯｸM-PRO"/>
      <family val="3"/>
      <charset val="128"/>
    </font>
    <font>
      <b/>
      <sz val="18"/>
      <color indexed="81"/>
      <name val="ＭＳ Ｐゴシック"/>
      <family val="3"/>
      <charset val="128"/>
    </font>
    <font>
      <sz val="11"/>
      <color theme="1"/>
      <name val="HGP創英角ﾎﾟｯﾌﾟ体"/>
      <family val="3"/>
      <charset val="128"/>
    </font>
    <font>
      <sz val="10"/>
      <color theme="1"/>
      <name val="HG丸ｺﾞｼｯｸM-PRO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14"/>
      <name val="Meiryo UI"/>
      <family val="3"/>
      <charset val="128"/>
    </font>
    <font>
      <sz val="11"/>
      <name val="Meiryo UI"/>
      <family val="3"/>
      <charset val="128"/>
    </font>
    <font>
      <b/>
      <sz val="14"/>
      <color theme="0"/>
      <name val="Meiryo UI"/>
      <family val="3"/>
      <charset val="128"/>
    </font>
    <font>
      <b/>
      <sz val="24"/>
      <name val="Meiryo UI"/>
      <family val="3"/>
      <charset val="128"/>
    </font>
    <font>
      <b/>
      <sz val="18"/>
      <color theme="0"/>
      <name val="Meiryo UI"/>
      <family val="3"/>
      <charset val="128"/>
    </font>
    <font>
      <b/>
      <sz val="28"/>
      <name val="Meiryo UI"/>
      <family val="3"/>
      <charset val="128"/>
    </font>
    <font>
      <b/>
      <sz val="36"/>
      <name val="Meiryo UI"/>
      <family val="3"/>
      <charset val="128"/>
    </font>
    <font>
      <b/>
      <sz val="16"/>
      <color indexed="8"/>
      <name val="Meiryo UI"/>
      <family val="3"/>
      <charset val="128"/>
    </font>
    <font>
      <sz val="11"/>
      <color indexed="10"/>
      <name val="Meiryo UI"/>
      <family val="3"/>
      <charset val="128"/>
    </font>
    <font>
      <sz val="10"/>
      <name val="Meiryo UI"/>
      <family val="3"/>
      <charset val="128"/>
    </font>
    <font>
      <b/>
      <sz val="11"/>
      <name val="Meiryo UI"/>
      <family val="3"/>
      <charset val="128"/>
    </font>
    <font>
      <b/>
      <sz val="20"/>
      <name val="Meiryo UI"/>
      <family val="3"/>
      <charset val="128"/>
    </font>
    <font>
      <sz val="11"/>
      <color theme="1"/>
      <name val="HG丸ｺﾞｼｯｸM-PRO"/>
      <family val="3"/>
      <charset val="128"/>
    </font>
    <font>
      <sz val="9"/>
      <color theme="1"/>
      <name val="HG丸ｺﾞｼｯｸM-PRO"/>
      <family val="3"/>
      <charset val="128"/>
    </font>
    <font>
      <sz val="7.5"/>
      <color theme="1"/>
      <name val="HG丸ｺﾞｼｯｸM-PRO"/>
      <family val="3"/>
      <charset val="128"/>
    </font>
    <font>
      <sz val="8"/>
      <color theme="1"/>
      <name val="HG丸ｺﾞｼｯｸM-PRO"/>
      <family val="3"/>
      <charset val="128"/>
    </font>
  </fonts>
  <fills count="6">
    <fill>
      <patternFill patternType="none"/>
    </fill>
    <fill>
      <patternFill patternType="gray125"/>
    </fill>
    <fill>
      <patternFill patternType="solid">
        <fgColor theme="6" tint="0.59999389629810485"/>
        <bgColor indexed="65"/>
      </patternFill>
    </fill>
    <fill>
      <patternFill patternType="solid">
        <fgColor theme="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70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/>
      <right style="medium">
        <color indexed="64"/>
      </right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 style="thick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  <border>
      <left/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/>
      <diagonal/>
    </border>
    <border>
      <left/>
      <right style="thick">
        <color indexed="64"/>
      </right>
      <top/>
      <bottom/>
      <diagonal/>
    </border>
    <border>
      <left style="thin">
        <color indexed="64"/>
      </left>
      <right/>
      <top style="thick">
        <color indexed="64"/>
      </top>
      <bottom style="thin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ck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 style="thick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ck">
        <color indexed="64"/>
      </right>
      <top style="thin">
        <color indexed="64"/>
      </top>
      <bottom style="medium">
        <color indexed="64"/>
      </bottom>
      <diagonal/>
    </border>
    <border>
      <left style="thick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 style="thick">
        <color indexed="64"/>
      </right>
      <top/>
      <bottom style="double">
        <color indexed="64"/>
      </bottom>
      <diagonal/>
    </border>
  </borders>
  <cellStyleXfs count="3">
    <xf numFmtId="0" fontId="0" fillId="0" borderId="0">
      <alignment vertical="center"/>
    </xf>
    <xf numFmtId="0" fontId="19" fillId="2" borderId="0" applyNumberFormat="0" applyBorder="0" applyAlignment="0" applyProtection="0">
      <alignment vertical="center"/>
    </xf>
    <xf numFmtId="0" fontId="20" fillId="0" borderId="0">
      <alignment vertical="center"/>
    </xf>
  </cellStyleXfs>
  <cellXfs count="172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1" xfId="0" applyFont="1" applyBorder="1">
      <alignment vertical="center"/>
    </xf>
    <xf numFmtId="0" fontId="0" fillId="0" borderId="0" xfId="0" applyAlignment="1">
      <alignment horizontal="center" vertical="center"/>
    </xf>
    <xf numFmtId="0" fontId="0" fillId="0" borderId="31" xfId="0" applyBorder="1" applyAlignment="1">
      <alignment horizontal="center" vertical="center"/>
    </xf>
    <xf numFmtId="0" fontId="11" fillId="0" borderId="0" xfId="0" applyFont="1">
      <alignment vertical="center"/>
    </xf>
    <xf numFmtId="0" fontId="11" fillId="0" borderId="36" xfId="0" applyFont="1" applyBorder="1">
      <alignment vertical="center"/>
    </xf>
    <xf numFmtId="0" fontId="11" fillId="0" borderId="10" xfId="0" applyFont="1" applyBorder="1">
      <alignment vertical="center"/>
    </xf>
    <xf numFmtId="0" fontId="11" fillId="0" borderId="37" xfId="0" applyFont="1" applyBorder="1">
      <alignment vertical="center"/>
    </xf>
    <xf numFmtId="0" fontId="11" fillId="0" borderId="38" xfId="0" applyFont="1" applyBorder="1">
      <alignment vertical="center"/>
    </xf>
    <xf numFmtId="0" fontId="11" fillId="0" borderId="39" xfId="0" applyFont="1" applyBorder="1">
      <alignment vertical="center"/>
    </xf>
    <xf numFmtId="0" fontId="0" fillId="0" borderId="39" xfId="0" applyBorder="1">
      <alignment vertical="center"/>
    </xf>
    <xf numFmtId="0" fontId="0" fillId="0" borderId="39" xfId="0" applyBorder="1" applyAlignment="1">
      <alignment vertical="center" shrinkToFit="1"/>
    </xf>
    <xf numFmtId="0" fontId="0" fillId="0" borderId="0" xfId="0" applyAlignment="1">
      <alignment vertical="center" shrinkToFit="1"/>
    </xf>
    <xf numFmtId="0" fontId="10" fillId="0" borderId="7" xfId="0" applyFont="1" applyBorder="1" applyAlignment="1">
      <alignment horizontal="center" vertical="center"/>
    </xf>
    <xf numFmtId="0" fontId="10" fillId="0" borderId="42" xfId="0" applyFont="1" applyBorder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15" fillId="0" borderId="0" xfId="0" applyFont="1" applyAlignment="1">
      <alignment horizontal="right" vertical="center"/>
    </xf>
    <xf numFmtId="0" fontId="0" fillId="0" borderId="38" xfId="0" applyBorder="1">
      <alignment vertical="center"/>
    </xf>
    <xf numFmtId="0" fontId="21" fillId="0" borderId="0" xfId="2" applyFont="1">
      <alignment vertical="center"/>
    </xf>
    <xf numFmtId="0" fontId="22" fillId="0" borderId="0" xfId="2" applyFont="1">
      <alignment vertical="center"/>
    </xf>
    <xf numFmtId="0" fontId="22" fillId="0" borderId="0" xfId="2" applyFont="1" applyAlignment="1">
      <alignment horizontal="center" vertical="center"/>
    </xf>
    <xf numFmtId="0" fontId="23" fillId="3" borderId="53" xfId="2" applyFont="1" applyFill="1" applyBorder="1" applyAlignment="1">
      <alignment horizontal="center" vertical="center" shrinkToFit="1"/>
    </xf>
    <xf numFmtId="0" fontId="22" fillId="0" borderId="54" xfId="2" applyFont="1" applyBorder="1">
      <alignment vertical="center"/>
    </xf>
    <xf numFmtId="0" fontId="22" fillId="0" borderId="27" xfId="2" applyFont="1" applyBorder="1">
      <alignment vertical="center"/>
    </xf>
    <xf numFmtId="0" fontId="22" fillId="0" borderId="28" xfId="2" applyFont="1" applyBorder="1">
      <alignment vertical="center"/>
    </xf>
    <xf numFmtId="0" fontId="22" fillId="0" borderId="55" xfId="2" applyFont="1" applyBorder="1">
      <alignment vertical="center"/>
    </xf>
    <xf numFmtId="0" fontId="22" fillId="0" borderId="56" xfId="2" applyFont="1" applyBorder="1">
      <alignment vertical="center"/>
    </xf>
    <xf numFmtId="0" fontId="28" fillId="0" borderId="0" xfId="2" applyFont="1" applyAlignment="1">
      <alignment horizontal="center" vertical="center"/>
    </xf>
    <xf numFmtId="0" fontId="29" fillId="0" borderId="0" xfId="2" applyFont="1">
      <alignment vertical="center"/>
    </xf>
    <xf numFmtId="0" fontId="22" fillId="0" borderId="57" xfId="2" applyFont="1" applyBorder="1">
      <alignment vertical="center"/>
    </xf>
    <xf numFmtId="0" fontId="22" fillId="0" borderId="18" xfId="2" applyFont="1" applyBorder="1">
      <alignment vertical="center"/>
    </xf>
    <xf numFmtId="0" fontId="22" fillId="0" borderId="20" xfId="2" applyFont="1" applyBorder="1">
      <alignment vertical="center"/>
    </xf>
    <xf numFmtId="0" fontId="30" fillId="0" borderId="0" xfId="2" applyFont="1" applyAlignment="1">
      <alignment horizontal="center" vertical="center"/>
    </xf>
    <xf numFmtId="2" fontId="30" fillId="0" borderId="0" xfId="2" applyNumberFormat="1" applyFont="1">
      <alignment vertical="center"/>
    </xf>
    <xf numFmtId="0" fontId="31" fillId="0" borderId="0" xfId="2" applyFont="1" applyAlignment="1">
      <alignment horizontal="right" vertical="center"/>
    </xf>
    <xf numFmtId="0" fontId="31" fillId="0" borderId="0" xfId="2" applyFont="1">
      <alignment vertical="center"/>
    </xf>
    <xf numFmtId="2" fontId="30" fillId="0" borderId="0" xfId="2" applyNumberFormat="1" applyFont="1" applyAlignment="1">
      <alignment horizontal="center" vertical="center"/>
    </xf>
    <xf numFmtId="3" fontId="30" fillId="0" borderId="0" xfId="2" applyNumberFormat="1" applyFont="1">
      <alignment vertical="center"/>
    </xf>
    <xf numFmtId="0" fontId="30" fillId="0" borderId="0" xfId="2" applyFont="1">
      <alignment vertical="center"/>
    </xf>
    <xf numFmtId="0" fontId="22" fillId="0" borderId="0" xfId="2" applyFont="1" applyAlignment="1">
      <alignment vertical="center" shrinkToFit="1"/>
    </xf>
    <xf numFmtId="0" fontId="22" fillId="4" borderId="0" xfId="2" applyFont="1" applyFill="1">
      <alignment vertical="center"/>
    </xf>
    <xf numFmtId="0" fontId="11" fillId="0" borderId="39" xfId="0" applyFont="1" applyBorder="1" applyAlignment="1">
      <alignment horizontal="center" vertical="center"/>
    </xf>
    <xf numFmtId="0" fontId="18" fillId="5" borderId="0" xfId="1" applyFont="1" applyFill="1" applyBorder="1" applyAlignment="1">
      <alignment horizontal="center" vertical="center"/>
    </xf>
    <xf numFmtId="0" fontId="10" fillId="0" borderId="22" xfId="0" applyFont="1" applyBorder="1" applyAlignment="1">
      <alignment horizontal="center" vertical="center"/>
    </xf>
    <xf numFmtId="0" fontId="33" fillId="0" borderId="0" xfId="0" applyFont="1">
      <alignment vertical="center"/>
    </xf>
    <xf numFmtId="0" fontId="10" fillId="0" borderId="58" xfId="0" applyFont="1" applyBorder="1" applyAlignment="1">
      <alignment horizontal="center" vertical="center"/>
    </xf>
    <xf numFmtId="0" fontId="0" fillId="0" borderId="1" xfId="0" applyBorder="1">
      <alignment vertical="center"/>
    </xf>
    <xf numFmtId="177" fontId="10" fillId="0" borderId="22" xfId="1" applyNumberFormat="1" applyFont="1" applyFill="1" applyBorder="1" applyAlignment="1">
      <alignment horizontal="center" vertical="center"/>
    </xf>
    <xf numFmtId="178" fontId="10" fillId="0" borderId="22" xfId="1" applyNumberFormat="1" applyFont="1" applyFill="1" applyBorder="1" applyAlignment="1">
      <alignment horizontal="center" vertical="center"/>
    </xf>
    <xf numFmtId="0" fontId="12" fillId="0" borderId="66" xfId="0" applyFont="1" applyBorder="1" applyAlignment="1">
      <alignment horizontal="center" vertical="center"/>
    </xf>
    <xf numFmtId="2" fontId="12" fillId="0" borderId="67" xfId="0" applyNumberFormat="1" applyFont="1" applyBorder="1" applyAlignment="1">
      <alignment horizontal="center" vertical="center"/>
    </xf>
    <xf numFmtId="0" fontId="12" fillId="0" borderId="67" xfId="0" applyFont="1" applyBorder="1" applyAlignment="1">
      <alignment horizontal="center" vertical="center"/>
    </xf>
    <xf numFmtId="0" fontId="0" fillId="0" borderId="62" xfId="0" applyBorder="1">
      <alignment vertical="center"/>
    </xf>
    <xf numFmtId="0" fontId="0" fillId="0" borderId="44" xfId="0" applyBorder="1">
      <alignment vertical="center"/>
    </xf>
    <xf numFmtId="0" fontId="36" fillId="0" borderId="42" xfId="1" applyFont="1" applyFill="1" applyBorder="1" applyAlignment="1">
      <alignment horizontal="center" vertical="center" shrinkToFit="1"/>
    </xf>
    <xf numFmtId="179" fontId="10" fillId="0" borderId="61" xfId="1" applyNumberFormat="1" applyFont="1" applyFill="1" applyBorder="1" applyAlignment="1">
      <alignment horizontal="center" vertical="center"/>
    </xf>
    <xf numFmtId="179" fontId="10" fillId="0" borderId="22" xfId="1" applyNumberFormat="1" applyFont="1" applyFill="1" applyBorder="1" applyAlignment="1">
      <alignment horizontal="center" vertical="center"/>
    </xf>
    <xf numFmtId="0" fontId="18" fillId="0" borderId="63" xfId="0" applyFont="1" applyBorder="1" applyAlignment="1">
      <alignment horizontal="center" vertical="center"/>
    </xf>
    <xf numFmtId="0" fontId="18" fillId="0" borderId="38" xfId="0" applyFont="1" applyBorder="1" applyAlignment="1">
      <alignment horizontal="center" vertical="center"/>
    </xf>
    <xf numFmtId="0" fontId="18" fillId="0" borderId="62" xfId="0" applyFont="1" applyBorder="1" applyAlignment="1">
      <alignment horizontal="center" vertical="center"/>
    </xf>
    <xf numFmtId="0" fontId="35" fillId="0" borderId="45" xfId="0" applyFont="1" applyBorder="1" applyAlignment="1">
      <alignment horizontal="center" vertical="center" wrapText="1"/>
    </xf>
    <xf numFmtId="0" fontId="35" fillId="0" borderId="46" xfId="0" applyFont="1" applyBorder="1" applyAlignment="1">
      <alignment horizontal="center" vertical="center" wrapText="1"/>
    </xf>
    <xf numFmtId="0" fontId="35" fillId="0" borderId="47" xfId="0" applyFont="1" applyBorder="1" applyAlignment="1">
      <alignment horizontal="center" vertical="center" wrapText="1"/>
    </xf>
    <xf numFmtId="0" fontId="35" fillId="0" borderId="59" xfId="0" applyFont="1" applyBorder="1" applyAlignment="1">
      <alignment horizontal="center" vertical="center" wrapText="1"/>
    </xf>
    <xf numFmtId="0" fontId="35" fillId="0" borderId="0" xfId="0" applyFont="1" applyAlignment="1">
      <alignment horizontal="center" vertical="center" wrapText="1"/>
    </xf>
    <xf numFmtId="0" fontId="35" fillId="0" borderId="39" xfId="0" applyFont="1" applyBorder="1" applyAlignment="1">
      <alignment horizontal="center" vertical="center" wrapText="1"/>
    </xf>
    <xf numFmtId="0" fontId="35" fillId="0" borderId="43" xfId="0" applyFont="1" applyBorder="1" applyAlignment="1">
      <alignment horizontal="center" vertical="center" wrapText="1"/>
    </xf>
    <xf numFmtId="0" fontId="35" fillId="0" borderId="1" xfId="0" applyFont="1" applyBorder="1" applyAlignment="1">
      <alignment horizontal="center" vertical="center" wrapText="1"/>
    </xf>
    <xf numFmtId="0" fontId="35" fillId="0" borderId="44" xfId="0" applyFont="1" applyBorder="1" applyAlignment="1">
      <alignment horizontal="center" vertical="center" wrapText="1"/>
    </xf>
    <xf numFmtId="0" fontId="12" fillId="0" borderId="68" xfId="0" applyFont="1" applyBorder="1" applyAlignment="1">
      <alignment horizontal="center" vertical="center"/>
    </xf>
    <xf numFmtId="0" fontId="12" fillId="0" borderId="69" xfId="0" applyFont="1" applyBorder="1" applyAlignment="1">
      <alignment horizontal="center" vertical="center"/>
    </xf>
    <xf numFmtId="0" fontId="18" fillId="0" borderId="0" xfId="0" applyFont="1" applyAlignment="1">
      <alignment horizontal="left" vertical="center" shrinkToFit="1"/>
    </xf>
    <xf numFmtId="0" fontId="18" fillId="5" borderId="0" xfId="1" applyFont="1" applyFill="1" applyBorder="1" applyAlignment="1">
      <alignment horizontal="center" vertical="center"/>
    </xf>
    <xf numFmtId="0" fontId="34" fillId="0" borderId="48" xfId="1" applyFont="1" applyFill="1" applyBorder="1" applyAlignment="1">
      <alignment horizontal="center" vertical="center"/>
    </xf>
    <xf numFmtId="0" fontId="34" fillId="0" borderId="49" xfId="1" applyFont="1" applyFill="1" applyBorder="1" applyAlignment="1">
      <alignment horizontal="center" vertical="center"/>
    </xf>
    <xf numFmtId="0" fontId="33" fillId="0" borderId="0" xfId="0" applyFont="1" applyAlignment="1">
      <alignment horizontal="center" vertical="center" shrinkToFit="1"/>
    </xf>
    <xf numFmtId="9" fontId="12" fillId="0" borderId="45" xfId="0" applyNumberFormat="1" applyFont="1" applyBorder="1" applyAlignment="1">
      <alignment horizontal="center" vertical="center"/>
    </xf>
    <xf numFmtId="9" fontId="12" fillId="0" borderId="46" xfId="0" applyNumberFormat="1" applyFont="1" applyBorder="1" applyAlignment="1">
      <alignment horizontal="center" vertical="center"/>
    </xf>
    <xf numFmtId="9" fontId="12" fillId="0" borderId="47" xfId="0" applyNumberFormat="1" applyFont="1" applyBorder="1" applyAlignment="1">
      <alignment horizontal="center" vertical="center"/>
    </xf>
    <xf numFmtId="177" fontId="6" fillId="0" borderId="24" xfId="0" applyNumberFormat="1" applyFont="1" applyBorder="1" applyAlignment="1">
      <alignment horizontal="center" vertical="center"/>
    </xf>
    <xf numFmtId="177" fontId="6" fillId="0" borderId="25" xfId="0" applyNumberFormat="1" applyFont="1" applyBorder="1" applyAlignment="1">
      <alignment horizontal="center" vertical="center"/>
    </xf>
    <xf numFmtId="177" fontId="6" fillId="0" borderId="29" xfId="0" applyNumberFormat="1" applyFont="1" applyBorder="1" applyAlignment="1">
      <alignment horizontal="center" vertical="center"/>
    </xf>
    <xf numFmtId="177" fontId="6" fillId="0" borderId="30" xfId="0" applyNumberFormat="1" applyFont="1" applyBorder="1" applyAlignment="1">
      <alignment horizontal="center" vertical="center"/>
    </xf>
    <xf numFmtId="179" fontId="7" fillId="0" borderId="26" xfId="0" applyNumberFormat="1" applyFont="1" applyBorder="1" applyAlignment="1">
      <alignment horizontal="right" vertical="center"/>
    </xf>
    <xf numFmtId="179" fontId="0" fillId="0" borderId="27" xfId="0" applyNumberFormat="1" applyBorder="1" applyAlignment="1">
      <alignment horizontal="right" vertical="center"/>
    </xf>
    <xf numFmtId="179" fontId="0" fillId="0" borderId="43" xfId="0" applyNumberFormat="1" applyBorder="1" applyAlignment="1">
      <alignment horizontal="right" vertical="center"/>
    </xf>
    <xf numFmtId="179" fontId="0" fillId="0" borderId="1" xfId="0" applyNumberFormat="1" applyBorder="1" applyAlignment="1">
      <alignment horizontal="right" vertical="center"/>
    </xf>
    <xf numFmtId="180" fontId="7" fillId="0" borderId="27" xfId="0" applyNumberFormat="1" applyFont="1" applyBorder="1" applyAlignment="1">
      <alignment horizontal="left" vertical="center"/>
    </xf>
    <xf numFmtId="0" fontId="0" fillId="0" borderId="27" xfId="0" applyBorder="1">
      <alignment vertical="center"/>
    </xf>
    <xf numFmtId="0" fontId="0" fillId="0" borderId="28" xfId="0" applyBorder="1">
      <alignment vertical="center"/>
    </xf>
    <xf numFmtId="0" fontId="0" fillId="0" borderId="1" xfId="0" applyBorder="1">
      <alignment vertical="center"/>
    </xf>
    <xf numFmtId="0" fontId="0" fillId="0" borderId="60" xfId="0" applyBorder="1">
      <alignment vertical="center"/>
    </xf>
    <xf numFmtId="0" fontId="10" fillId="0" borderId="21" xfId="0" applyFont="1" applyBorder="1" applyAlignment="1">
      <alignment horizontal="center" vertical="center"/>
    </xf>
    <xf numFmtId="0" fontId="10" fillId="0" borderId="22" xfId="0" applyFont="1" applyBorder="1" applyAlignment="1">
      <alignment horizontal="center" vertical="center"/>
    </xf>
    <xf numFmtId="0" fontId="10" fillId="0" borderId="23" xfId="0" applyFont="1" applyBorder="1" applyAlignment="1">
      <alignment horizontal="center" vertical="center"/>
    </xf>
    <xf numFmtId="0" fontId="10" fillId="0" borderId="34" xfId="0" applyFont="1" applyBorder="1" applyAlignment="1">
      <alignment horizontal="center" vertical="center"/>
    </xf>
    <xf numFmtId="0" fontId="10" fillId="0" borderId="30" xfId="0" applyFon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177" fontId="11" fillId="0" borderId="32" xfId="0" applyNumberFormat="1" applyFont="1" applyBorder="1" applyAlignment="1">
      <alignment horizontal="center" vertical="center"/>
    </xf>
    <xf numFmtId="177" fontId="11" fillId="0" borderId="33" xfId="0" applyNumberFormat="1" applyFont="1" applyBorder="1" applyAlignment="1">
      <alignment horizontal="center" vertical="center"/>
    </xf>
    <xf numFmtId="179" fontId="11" fillId="0" borderId="43" xfId="0" applyNumberFormat="1" applyFont="1" applyBorder="1" applyAlignment="1">
      <alignment horizontal="center" vertical="center"/>
    </xf>
    <xf numFmtId="0" fontId="10" fillId="0" borderId="35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0" fillId="0" borderId="5" xfId="0" applyBorder="1">
      <alignment vertical="center"/>
    </xf>
    <xf numFmtId="0" fontId="0" fillId="0" borderId="6" xfId="0" applyBorder="1">
      <alignment vertical="center"/>
    </xf>
    <xf numFmtId="0" fontId="6" fillId="0" borderId="7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6" fillId="0" borderId="15" xfId="0" applyFont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177" fontId="7" fillId="0" borderId="9" xfId="0" applyNumberFormat="1" applyFont="1" applyBorder="1" applyAlignment="1">
      <alignment horizontal="right" vertical="center"/>
    </xf>
    <xf numFmtId="0" fontId="0" fillId="0" borderId="10" xfId="0" applyBorder="1" applyAlignment="1">
      <alignment horizontal="right" vertical="center"/>
    </xf>
    <xf numFmtId="0" fontId="0" fillId="0" borderId="17" xfId="0" applyBorder="1" applyAlignment="1">
      <alignment horizontal="right" vertical="center"/>
    </xf>
    <xf numFmtId="0" fontId="0" fillId="0" borderId="18" xfId="0" applyBorder="1" applyAlignment="1">
      <alignment horizontal="right" vertical="center"/>
    </xf>
    <xf numFmtId="177" fontId="7" fillId="0" borderId="11" xfId="0" applyNumberFormat="1" applyFont="1" applyBorder="1" applyAlignment="1">
      <alignment horizontal="left" vertical="center"/>
    </xf>
    <xf numFmtId="0" fontId="0" fillId="0" borderId="19" xfId="0" applyBorder="1" applyAlignment="1">
      <alignment horizontal="left" vertical="center"/>
    </xf>
    <xf numFmtId="178" fontId="8" fillId="0" borderId="9" xfId="0" applyNumberFormat="1" applyFont="1" applyBorder="1" applyAlignment="1">
      <alignment horizontal="right" vertical="center"/>
    </xf>
    <xf numFmtId="0" fontId="9" fillId="0" borderId="10" xfId="0" applyFont="1" applyBorder="1" applyAlignment="1">
      <alignment horizontal="right" vertical="center"/>
    </xf>
    <xf numFmtId="0" fontId="9" fillId="0" borderId="17" xfId="0" applyFont="1" applyBorder="1" applyAlignment="1">
      <alignment horizontal="right" vertical="center"/>
    </xf>
    <xf numFmtId="0" fontId="9" fillId="0" borderId="18" xfId="0" applyFont="1" applyBorder="1" applyAlignment="1">
      <alignment horizontal="right" vertical="center"/>
    </xf>
    <xf numFmtId="178" fontId="7" fillId="0" borderId="12" xfId="0" applyNumberFormat="1" applyFont="1" applyBorder="1" applyAlignment="1">
      <alignment horizontal="left" vertical="center"/>
    </xf>
    <xf numFmtId="0" fontId="0" fillId="0" borderId="20" xfId="0" applyBorder="1" applyAlignment="1">
      <alignment horizontal="left" vertical="center"/>
    </xf>
    <xf numFmtId="0" fontId="10" fillId="0" borderId="13" xfId="0" applyFont="1" applyBorder="1" applyAlignment="1">
      <alignment horizontal="center" vertical="center"/>
    </xf>
    <xf numFmtId="0" fontId="10" fillId="0" borderId="8" xfId="0" applyFont="1" applyBorder="1" applyAlignment="1">
      <alignment horizontal="center" vertical="center"/>
    </xf>
    <xf numFmtId="0" fontId="10" fillId="0" borderId="14" xfId="0" applyFont="1" applyBorder="1" applyAlignment="1">
      <alignment horizontal="center" vertical="center"/>
    </xf>
    <xf numFmtId="176" fontId="0" fillId="0" borderId="0" xfId="0" applyNumberFormat="1" applyAlignment="1">
      <alignment horizontal="right" vertical="center"/>
    </xf>
    <xf numFmtId="0" fontId="12" fillId="0" borderId="40" xfId="0" applyFont="1" applyBorder="1" applyAlignment="1">
      <alignment horizontal="center" vertical="center" shrinkToFit="1"/>
    </xf>
    <xf numFmtId="0" fontId="12" fillId="0" borderId="41" xfId="0" applyFont="1" applyBorder="1" applyAlignment="1">
      <alignment horizontal="center" vertical="center" shrinkToFit="1"/>
    </xf>
    <xf numFmtId="0" fontId="12" fillId="0" borderId="13" xfId="0" applyFont="1" applyBorder="1" applyAlignment="1">
      <alignment horizontal="center" vertical="center" shrinkToFit="1"/>
    </xf>
    <xf numFmtId="0" fontId="12" fillId="0" borderId="8" xfId="0" applyFont="1" applyBorder="1" applyAlignment="1">
      <alignment horizontal="center" vertical="center"/>
    </xf>
    <xf numFmtId="0" fontId="12" fillId="0" borderId="14" xfId="0" applyFont="1" applyBorder="1" applyAlignment="1">
      <alignment horizontal="center" vertical="center"/>
    </xf>
    <xf numFmtId="0" fontId="14" fillId="0" borderId="22" xfId="0" applyFont="1" applyBorder="1" applyAlignment="1">
      <alignment horizontal="center" vertical="center"/>
    </xf>
    <xf numFmtId="0" fontId="12" fillId="0" borderId="22" xfId="0" applyFont="1" applyBorder="1" applyAlignment="1">
      <alignment horizontal="center" vertical="center"/>
    </xf>
    <xf numFmtId="0" fontId="12" fillId="0" borderId="23" xfId="0" applyFont="1" applyBorder="1" applyAlignment="1">
      <alignment horizontal="center" vertical="center"/>
    </xf>
    <xf numFmtId="0" fontId="32" fillId="0" borderId="0" xfId="2" applyFont="1" applyAlignment="1">
      <alignment horizontal="center" vertical="center"/>
    </xf>
    <xf numFmtId="0" fontId="22" fillId="0" borderId="0" xfId="2" applyFont="1" applyAlignment="1">
      <alignment horizontal="right" vertical="center" shrinkToFit="1"/>
    </xf>
    <xf numFmtId="0" fontId="22" fillId="0" borderId="0" xfId="2" applyFont="1" applyAlignment="1">
      <alignment horizontal="right" vertical="center"/>
    </xf>
    <xf numFmtId="0" fontId="30" fillId="0" borderId="0" xfId="2" applyFont="1" applyAlignment="1">
      <alignment horizontal="center" vertical="center"/>
    </xf>
    <xf numFmtId="9" fontId="21" fillId="0" borderId="53" xfId="2" applyNumberFormat="1" applyFont="1" applyBorder="1" applyAlignment="1">
      <alignment horizontal="center" vertical="center" shrinkToFit="1"/>
    </xf>
    <xf numFmtId="9" fontId="23" fillId="3" borderId="53" xfId="2" applyNumberFormat="1" applyFont="1" applyFill="1" applyBorder="1" applyAlignment="1">
      <alignment horizontal="center" vertical="center"/>
    </xf>
    <xf numFmtId="0" fontId="21" fillId="0" borderId="53" xfId="2" applyFont="1" applyBorder="1" applyAlignment="1">
      <alignment horizontal="center" vertical="center"/>
    </xf>
    <xf numFmtId="0" fontId="23" fillId="3" borderId="53" xfId="2" applyFont="1" applyFill="1" applyBorder="1" applyAlignment="1">
      <alignment horizontal="center" vertical="center" shrinkToFit="1"/>
    </xf>
    <xf numFmtId="2" fontId="21" fillId="0" borderId="53" xfId="2" applyNumberFormat="1" applyFont="1" applyBorder="1" applyAlignment="1">
      <alignment horizontal="center" vertical="center" shrinkToFit="1"/>
    </xf>
    <xf numFmtId="0" fontId="23" fillId="3" borderId="53" xfId="2" applyFont="1" applyFill="1" applyBorder="1" applyAlignment="1">
      <alignment horizontal="center" vertical="center"/>
    </xf>
    <xf numFmtId="3" fontId="21" fillId="0" borderId="53" xfId="2" applyNumberFormat="1" applyFont="1" applyBorder="1" applyAlignment="1">
      <alignment horizontal="center" vertical="center" shrinkToFit="1"/>
    </xf>
    <xf numFmtId="177" fontId="25" fillId="3" borderId="53" xfId="2" applyNumberFormat="1" applyFont="1" applyFill="1" applyBorder="1" applyAlignment="1">
      <alignment horizontal="center" vertical="center"/>
    </xf>
    <xf numFmtId="179" fontId="27" fillId="0" borderId="53" xfId="2" applyNumberFormat="1" applyFont="1" applyBorder="1" applyAlignment="1">
      <alignment horizontal="center" vertical="center"/>
    </xf>
    <xf numFmtId="0" fontId="22" fillId="0" borderId="53" xfId="2" applyFont="1" applyBorder="1" applyAlignment="1">
      <alignment horizontal="center" vertical="center"/>
    </xf>
    <xf numFmtId="177" fontId="23" fillId="3" borderId="53" xfId="2" applyNumberFormat="1" applyFont="1" applyFill="1" applyBorder="1" applyAlignment="1">
      <alignment horizontal="center" vertical="center"/>
    </xf>
    <xf numFmtId="179" fontId="21" fillId="0" borderId="53" xfId="2" applyNumberFormat="1" applyFont="1" applyBorder="1" applyAlignment="1">
      <alignment horizontal="center" vertical="center"/>
    </xf>
    <xf numFmtId="0" fontId="21" fillId="0" borderId="53" xfId="2" applyFont="1" applyBorder="1">
      <alignment vertical="center"/>
    </xf>
    <xf numFmtId="176" fontId="22" fillId="0" borderId="0" xfId="2" applyNumberFormat="1" applyFont="1" applyAlignment="1">
      <alignment horizontal="right" vertical="center"/>
    </xf>
    <xf numFmtId="176" fontId="22" fillId="0" borderId="0" xfId="2" applyNumberFormat="1" applyFont="1" applyAlignment="1">
      <alignment horizontal="right" vertical="center" shrinkToFit="1"/>
    </xf>
    <xf numFmtId="0" fontId="23" fillId="3" borderId="50" xfId="2" applyFont="1" applyFill="1" applyBorder="1" applyAlignment="1">
      <alignment horizontal="center" vertical="center"/>
    </xf>
    <xf numFmtId="0" fontId="23" fillId="3" borderId="51" xfId="2" applyFont="1" applyFill="1" applyBorder="1" applyAlignment="1">
      <alignment horizontal="center" vertical="center"/>
    </xf>
    <xf numFmtId="0" fontId="23" fillId="3" borderId="52" xfId="2" applyFont="1" applyFill="1" applyBorder="1" applyAlignment="1">
      <alignment horizontal="center" vertical="center"/>
    </xf>
    <xf numFmtId="0" fontId="24" fillId="0" borderId="50" xfId="2" applyFont="1" applyBorder="1" applyAlignment="1">
      <alignment horizontal="center" vertical="center"/>
    </xf>
    <xf numFmtId="0" fontId="24" fillId="0" borderId="51" xfId="2" applyFont="1" applyBorder="1" applyAlignment="1">
      <alignment horizontal="center" vertical="center"/>
    </xf>
    <xf numFmtId="0" fontId="24" fillId="0" borderId="52" xfId="2" applyFont="1" applyBorder="1" applyAlignment="1">
      <alignment horizontal="center" vertical="center"/>
    </xf>
    <xf numFmtId="0" fontId="25" fillId="3" borderId="53" xfId="2" applyFont="1" applyFill="1" applyBorder="1" applyAlignment="1">
      <alignment horizontal="center" vertical="center"/>
    </xf>
    <xf numFmtId="177" fontId="26" fillId="0" borderId="53" xfId="2" applyNumberFormat="1" applyFont="1" applyBorder="1" applyAlignment="1">
      <alignment horizontal="center" vertical="center"/>
    </xf>
    <xf numFmtId="178" fontId="26" fillId="0" borderId="53" xfId="2" applyNumberFormat="1" applyFont="1" applyBorder="1" applyAlignment="1">
      <alignment horizontal="center" vertical="center"/>
    </xf>
    <xf numFmtId="0" fontId="14" fillId="0" borderId="15" xfId="1" applyFont="1" applyFill="1" applyBorder="1" applyAlignment="1">
      <alignment horizontal="center" vertical="center" shrinkToFit="1"/>
    </xf>
    <xf numFmtId="177" fontId="10" fillId="0" borderId="16" xfId="1" applyNumberFormat="1" applyFont="1" applyFill="1" applyBorder="1" applyAlignment="1">
      <alignment horizontal="center" vertical="center"/>
    </xf>
    <xf numFmtId="178" fontId="10" fillId="0" borderId="16" xfId="1" applyNumberFormat="1" applyFont="1" applyFill="1" applyBorder="1" applyAlignment="1">
      <alignment horizontal="center" vertical="center"/>
    </xf>
    <xf numFmtId="179" fontId="10" fillId="0" borderId="17" xfId="1" applyNumberFormat="1" applyFont="1" applyFill="1" applyBorder="1" applyAlignment="1">
      <alignment horizontal="center" vertical="center"/>
    </xf>
    <xf numFmtId="179" fontId="10" fillId="0" borderId="16" xfId="1" applyNumberFormat="1" applyFont="1" applyFill="1" applyBorder="1" applyAlignment="1">
      <alignment horizontal="center" vertical="center"/>
    </xf>
    <xf numFmtId="0" fontId="10" fillId="0" borderId="64" xfId="1" applyFont="1" applyFill="1" applyBorder="1" applyAlignment="1">
      <alignment horizontal="center" vertical="center"/>
    </xf>
    <xf numFmtId="0" fontId="10" fillId="0" borderId="65" xfId="1" applyFont="1" applyFill="1" applyBorder="1" applyAlignment="1">
      <alignment horizontal="center" vertical="center"/>
    </xf>
  </cellXfs>
  <cellStyles count="3">
    <cellStyle name="40% - アクセント 3" xfId="1" builtinId="39"/>
    <cellStyle name="標準" xfId="0" builtinId="0"/>
    <cellStyle name="標準 2" xfId="2" xr:uid="{186C50F1-A65D-433A-8B09-0C196D56F3B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7" Type="http://schemas.openxmlformats.org/officeDocument/2006/relationships/image" Target="../media/image7.jpg"/><Relationship Id="rId2" Type="http://schemas.openxmlformats.org/officeDocument/2006/relationships/image" Target="../media/image2.emf"/><Relationship Id="rId1" Type="http://schemas.openxmlformats.org/officeDocument/2006/relationships/image" Target="../media/image1.png"/><Relationship Id="rId6" Type="http://schemas.openxmlformats.org/officeDocument/2006/relationships/image" Target="../media/image6.jpg"/><Relationship Id="rId5" Type="http://schemas.openxmlformats.org/officeDocument/2006/relationships/image" Target="../media/image5.emf"/><Relationship Id="rId4" Type="http://schemas.openxmlformats.org/officeDocument/2006/relationships/image" Target="../media/image4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5.emf"/><Relationship Id="rId2" Type="http://schemas.openxmlformats.org/officeDocument/2006/relationships/image" Target="../media/image4.png"/><Relationship Id="rId1" Type="http://schemas.openxmlformats.org/officeDocument/2006/relationships/image" Target="../media/image1.png"/><Relationship Id="rId5" Type="http://schemas.openxmlformats.org/officeDocument/2006/relationships/image" Target="../media/image10.png"/><Relationship Id="rId4" Type="http://schemas.openxmlformats.org/officeDocument/2006/relationships/image" Target="../media/image9.jpe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8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106680</xdr:colOff>
      <xdr:row>1</xdr:row>
      <xdr:rowOff>160020</xdr:rowOff>
    </xdr:to>
    <xdr:pic>
      <xdr:nvPicPr>
        <xdr:cNvPr id="61" name="Picture 4" descr="nikkohome">
          <a:extLst>
            <a:ext uri="{FF2B5EF4-FFF2-40B4-BE49-F238E27FC236}">
              <a16:creationId xmlns:a16="http://schemas.microsoft.com/office/drawing/2014/main" id="{00000000-0008-0000-0000-00003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005840"/>
          <a:ext cx="1501140" cy="3657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21</xdr:col>
      <xdr:colOff>68580</xdr:colOff>
      <xdr:row>12</xdr:row>
      <xdr:rowOff>7620</xdr:rowOff>
    </xdr:from>
    <xdr:to>
      <xdr:col>21</xdr:col>
      <xdr:colOff>548640</xdr:colOff>
      <xdr:row>14</xdr:row>
      <xdr:rowOff>160020</xdr:rowOff>
    </xdr:to>
    <xdr:pic>
      <xdr:nvPicPr>
        <xdr:cNvPr id="64" name="Picture 66">
          <a:extLst>
            <a:ext uri="{FF2B5EF4-FFF2-40B4-BE49-F238E27FC236}">
              <a16:creationId xmlns:a16="http://schemas.microsoft.com/office/drawing/2014/main" id="{00000000-0008-0000-0000-00004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281660" y="2194560"/>
          <a:ext cx="480060" cy="510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21</xdr:col>
      <xdr:colOff>45720</xdr:colOff>
      <xdr:row>16</xdr:row>
      <xdr:rowOff>99060</xdr:rowOff>
    </xdr:from>
    <xdr:to>
      <xdr:col>21</xdr:col>
      <xdr:colOff>525780</xdr:colOff>
      <xdr:row>19</xdr:row>
      <xdr:rowOff>91440</xdr:rowOff>
    </xdr:to>
    <xdr:pic>
      <xdr:nvPicPr>
        <xdr:cNvPr id="70" name="Picture 72">
          <a:extLst>
            <a:ext uri="{FF2B5EF4-FFF2-40B4-BE49-F238E27FC236}">
              <a16:creationId xmlns:a16="http://schemas.microsoft.com/office/drawing/2014/main" id="{00000000-0008-0000-0000-00004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258800" y="2956560"/>
          <a:ext cx="480060" cy="518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20</xdr:col>
      <xdr:colOff>586740</xdr:colOff>
      <xdr:row>7</xdr:row>
      <xdr:rowOff>175260</xdr:rowOff>
    </xdr:from>
    <xdr:to>
      <xdr:col>21</xdr:col>
      <xdr:colOff>419100</xdr:colOff>
      <xdr:row>10</xdr:row>
      <xdr:rowOff>114300</xdr:rowOff>
    </xdr:to>
    <xdr:pic>
      <xdr:nvPicPr>
        <xdr:cNvPr id="71" name="Picture 73">
          <a:extLst>
            <a:ext uri="{FF2B5EF4-FFF2-40B4-BE49-F238E27FC236}">
              <a16:creationId xmlns:a16="http://schemas.microsoft.com/office/drawing/2014/main" id="{00000000-0008-0000-0000-00004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106400" y="1577340"/>
          <a:ext cx="441960" cy="457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17</xdr:col>
      <xdr:colOff>124239</xdr:colOff>
      <xdr:row>7</xdr:row>
      <xdr:rowOff>37288</xdr:rowOff>
    </xdr:from>
    <xdr:ext cx="163675" cy="418448"/>
    <xdr:sp macro="" textlink="">
      <xdr:nvSpPr>
        <xdr:cNvPr id="84" name="テキスト ボックス 83">
          <a:extLst>
            <a:ext uri="{FF2B5EF4-FFF2-40B4-BE49-F238E27FC236}">
              <a16:creationId xmlns:a16="http://schemas.microsoft.com/office/drawing/2014/main" id="{00000000-0008-0000-0000-000054000000}"/>
            </a:ext>
          </a:extLst>
        </xdr:cNvPr>
        <xdr:cNvSpPr txBox="1"/>
      </xdr:nvSpPr>
      <xdr:spPr>
        <a:xfrm>
          <a:off x="10563639" y="1439368"/>
          <a:ext cx="163675" cy="418448"/>
        </a:xfrm>
        <a:prstGeom prst="rect">
          <a:avLst/>
        </a:prstGeom>
        <a:solidFill>
          <a:schemeClr val="bg1"/>
        </a:soli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pPr algn="ctr"/>
          <a:endParaRPr kumimoji="1" lang="en-US" altLang="ja-JP" sz="1100">
            <a:solidFill>
              <a:sysClr val="windowText" lastClr="000000"/>
            </a:solidFill>
          </a:endParaRPr>
        </a:p>
        <a:p>
          <a:pPr algn="ctr">
            <a:lnSpc>
              <a:spcPts val="1200"/>
            </a:lnSpc>
          </a:pPr>
          <a:endParaRPr kumimoji="1" lang="ja-JP" altLang="en-US" sz="1100">
            <a:solidFill>
              <a:srgbClr val="FF0000"/>
            </a:solidFill>
          </a:endParaRPr>
        </a:p>
      </xdr:txBody>
    </xdr:sp>
    <xdr:clientData/>
  </xdr:oneCellAnchor>
  <xdr:twoCellAnchor>
    <xdr:from>
      <xdr:col>0</xdr:col>
      <xdr:colOff>116205</xdr:colOff>
      <xdr:row>11</xdr:row>
      <xdr:rowOff>152400</xdr:rowOff>
    </xdr:from>
    <xdr:to>
      <xdr:col>0</xdr:col>
      <xdr:colOff>490473</xdr:colOff>
      <xdr:row>14</xdr:row>
      <xdr:rowOff>67915</xdr:rowOff>
    </xdr:to>
    <xdr:sp macro="" textlink="">
      <xdr:nvSpPr>
        <xdr:cNvPr id="91" name="テキスト ボックス 90">
          <a:extLst>
            <a:ext uri="{FF2B5EF4-FFF2-40B4-BE49-F238E27FC236}">
              <a16:creationId xmlns:a16="http://schemas.microsoft.com/office/drawing/2014/main" id="{00000000-0008-0000-0000-00005B000000}"/>
            </a:ext>
          </a:extLst>
        </xdr:cNvPr>
        <xdr:cNvSpPr txBox="1"/>
      </xdr:nvSpPr>
      <xdr:spPr bwMode="auto">
        <a:xfrm>
          <a:off x="116205" y="2171700"/>
          <a:ext cx="374268" cy="4184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noAutofit/>
        </a:bodyPr>
        <a:lstStyle/>
        <a:p>
          <a:r>
            <a:rPr kumimoji="1" lang="ja-JP" altLang="en-US" sz="2000">
              <a:solidFill>
                <a:schemeClr val="bg1"/>
              </a:solidFill>
            </a:rPr>
            <a:t>済</a:t>
          </a:r>
        </a:p>
      </xdr:txBody>
    </xdr:sp>
    <xdr:clientData/>
  </xdr:twoCellAnchor>
  <xdr:twoCellAnchor>
    <xdr:from>
      <xdr:col>4</xdr:col>
      <xdr:colOff>686822</xdr:colOff>
      <xdr:row>14</xdr:row>
      <xdr:rowOff>109827</xdr:rowOff>
    </xdr:from>
    <xdr:to>
      <xdr:col>5</xdr:col>
      <xdr:colOff>306478</xdr:colOff>
      <xdr:row>17</xdr:row>
      <xdr:rowOff>18016</xdr:rowOff>
    </xdr:to>
    <xdr:sp macro="" textlink="">
      <xdr:nvSpPr>
        <xdr:cNvPr id="92" name="テキスト ボックス 91">
          <a:extLst>
            <a:ext uri="{FF2B5EF4-FFF2-40B4-BE49-F238E27FC236}">
              <a16:creationId xmlns:a16="http://schemas.microsoft.com/office/drawing/2014/main" id="{00000000-0008-0000-0000-00005C000000}"/>
            </a:ext>
          </a:extLst>
        </xdr:cNvPr>
        <xdr:cNvSpPr txBox="1"/>
      </xdr:nvSpPr>
      <xdr:spPr bwMode="auto">
        <a:xfrm>
          <a:off x="4336802" y="2632047"/>
          <a:ext cx="442616" cy="41110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noAutofit/>
        </a:bodyPr>
        <a:lstStyle/>
        <a:p>
          <a:endParaRPr lang="ja-JP" altLang="en-US"/>
        </a:p>
      </xdr:txBody>
    </xdr:sp>
    <xdr:clientData/>
  </xdr:twoCellAnchor>
  <xdr:twoCellAnchor>
    <xdr:from>
      <xdr:col>0</xdr:col>
      <xdr:colOff>259715</xdr:colOff>
      <xdr:row>12</xdr:row>
      <xdr:rowOff>130865</xdr:rowOff>
    </xdr:from>
    <xdr:to>
      <xdr:col>0</xdr:col>
      <xdr:colOff>637934</xdr:colOff>
      <xdr:row>15</xdr:row>
      <xdr:rowOff>34849</xdr:rowOff>
    </xdr:to>
    <xdr:sp macro="" textlink="">
      <xdr:nvSpPr>
        <xdr:cNvPr id="93" name="テキスト ボックス 92">
          <a:extLst>
            <a:ext uri="{FF2B5EF4-FFF2-40B4-BE49-F238E27FC236}">
              <a16:creationId xmlns:a16="http://schemas.microsoft.com/office/drawing/2014/main" id="{00000000-0008-0000-0000-00005D000000}"/>
            </a:ext>
          </a:extLst>
        </xdr:cNvPr>
        <xdr:cNvSpPr txBox="1"/>
      </xdr:nvSpPr>
      <xdr:spPr bwMode="auto">
        <a:xfrm>
          <a:off x="259715" y="2317805"/>
          <a:ext cx="378219" cy="40690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noAutofit/>
        </a:bodyPr>
        <a:lstStyle/>
        <a:p>
          <a:r>
            <a:rPr kumimoji="1" lang="ja-JP" altLang="en-US" sz="2000">
              <a:solidFill>
                <a:schemeClr val="bg1"/>
              </a:solidFill>
            </a:rPr>
            <a:t>済</a:t>
          </a:r>
        </a:p>
      </xdr:txBody>
    </xdr:sp>
    <xdr:clientData/>
  </xdr:twoCellAnchor>
  <xdr:twoCellAnchor editAs="oneCell">
    <xdr:from>
      <xdr:col>21</xdr:col>
      <xdr:colOff>563880</xdr:colOff>
      <xdr:row>8</xdr:row>
      <xdr:rowOff>38100</xdr:rowOff>
    </xdr:from>
    <xdr:to>
      <xdr:col>22</xdr:col>
      <xdr:colOff>289560</xdr:colOff>
      <xdr:row>10</xdr:row>
      <xdr:rowOff>53340</xdr:rowOff>
    </xdr:to>
    <xdr:pic>
      <xdr:nvPicPr>
        <xdr:cNvPr id="97" name="Picture 73">
          <a:extLst>
            <a:ext uri="{FF2B5EF4-FFF2-40B4-BE49-F238E27FC236}">
              <a16:creationId xmlns:a16="http://schemas.microsoft.com/office/drawing/2014/main" id="{00000000-0008-0000-0000-00006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776960" y="1623060"/>
          <a:ext cx="335280" cy="358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47625</xdr:colOff>
      <xdr:row>34</xdr:row>
      <xdr:rowOff>117401</xdr:rowOff>
    </xdr:from>
    <xdr:to>
      <xdr:col>3</xdr:col>
      <xdr:colOff>352425</xdr:colOff>
      <xdr:row>36</xdr:row>
      <xdr:rowOff>147881</xdr:rowOff>
    </xdr:to>
    <xdr:pic>
      <xdr:nvPicPr>
        <xdr:cNvPr id="98" name="図 62">
          <a:extLst>
            <a:ext uri="{FF2B5EF4-FFF2-40B4-BE49-F238E27FC236}">
              <a16:creationId xmlns:a16="http://schemas.microsoft.com/office/drawing/2014/main" id="{00000000-0008-0000-0000-00006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6394376"/>
          <a:ext cx="2695575" cy="3733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581025</xdr:colOff>
      <xdr:row>35</xdr:row>
      <xdr:rowOff>29017</xdr:rowOff>
    </xdr:from>
    <xdr:to>
      <xdr:col>6</xdr:col>
      <xdr:colOff>93345</xdr:colOff>
      <xdr:row>36</xdr:row>
      <xdr:rowOff>154556</xdr:rowOff>
    </xdr:to>
    <xdr:sp macro="" textlink="">
      <xdr:nvSpPr>
        <xdr:cNvPr id="99" name="Object 1">
          <a:extLst>
            <a:ext uri="{FF2B5EF4-FFF2-40B4-BE49-F238E27FC236}">
              <a16:creationId xmlns:a16="http://schemas.microsoft.com/office/drawing/2014/main" id="{00000000-0008-0000-0000-000063000000}"/>
            </a:ext>
          </a:extLst>
        </xdr:cNvPr>
        <xdr:cNvSpPr>
          <a:spLocks noChangeArrowheads="1"/>
        </xdr:cNvSpPr>
      </xdr:nvSpPr>
      <xdr:spPr bwMode="auto">
        <a:xfrm>
          <a:off x="2971800" y="6467917"/>
          <a:ext cx="2255520" cy="296989"/>
        </a:xfrm>
        <a:prstGeom prst="rect">
          <a:avLst/>
        </a:prstGeom>
        <a:blipFill dpi="0" rotWithShape="1">
          <a:blip xmlns:r="http://schemas.openxmlformats.org/officeDocument/2006/relationships" r:embed="rId5"/>
          <a:srcRect/>
          <a:stretch>
            <a:fillRect/>
          </a:stretch>
        </a:blip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16</xdr:col>
      <xdr:colOff>421005</xdr:colOff>
      <xdr:row>17</xdr:row>
      <xdr:rowOff>169546</xdr:rowOff>
    </xdr:from>
    <xdr:to>
      <xdr:col>17</xdr:col>
      <xdr:colOff>548640</xdr:colOff>
      <xdr:row>19</xdr:row>
      <xdr:rowOff>36195</xdr:rowOff>
    </xdr:to>
    <xdr:sp macro="" textlink="">
      <xdr:nvSpPr>
        <xdr:cNvPr id="123" name="角丸四角形 122">
          <a:extLst>
            <a:ext uri="{FF2B5EF4-FFF2-40B4-BE49-F238E27FC236}">
              <a16:creationId xmlns:a16="http://schemas.microsoft.com/office/drawing/2014/main" id="{00000000-0008-0000-0000-00007B000000}"/>
            </a:ext>
          </a:extLst>
        </xdr:cNvPr>
        <xdr:cNvSpPr/>
      </xdr:nvSpPr>
      <xdr:spPr>
        <a:xfrm>
          <a:off x="12336780" y="3474721"/>
          <a:ext cx="813435" cy="209549"/>
        </a:xfrm>
        <a:prstGeom prst="roundRect">
          <a:avLst/>
        </a:prstGeom>
        <a:solidFill>
          <a:srgbClr val="FF000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="horz" wrap="square" lIns="91440" tIns="45720" rIns="91440" bIns="45720" numCol="1" spcCol="0" rtlCol="0" fromWordArt="0" anchor="ctr" anchorCtr="0" forceAA="0" compatLnSpc="1">
          <a:prstTxWarp prst="textNoShape">
            <a:avLst/>
          </a:prstTxWarp>
          <a:noAutofit/>
        </a:bodyPr>
        <a:lstStyle>
          <a:defPPr>
            <a:defRPr lang="ja-JP"/>
          </a:defPPr>
          <a:lvl1pPr marL="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kumimoji="1" lang="en-US" altLang="ja-JP" sz="1000">
              <a:latin typeface="HGP創英角ﾎﾟｯﾌﾟ体" panose="040B0A00000000000000" pitchFamily="50" charset="-128"/>
              <a:ea typeface="HGP創英角ﾎﾟｯﾌﾟ体" panose="040B0A00000000000000" pitchFamily="50" charset="-128"/>
            </a:rPr>
            <a:t>8</a:t>
          </a:r>
          <a:r>
            <a:rPr kumimoji="1" lang="ja-JP" altLang="en-US" sz="1000">
              <a:latin typeface="HGP創英角ﾎﾟｯﾌﾟ体" panose="040B0A00000000000000" pitchFamily="50" charset="-128"/>
              <a:ea typeface="HGP創英角ﾎﾟｯﾌﾟ体" panose="040B0A00000000000000" pitchFamily="50" charset="-128"/>
            </a:rPr>
            <a:t>号地</a:t>
          </a:r>
        </a:p>
      </xdr:txBody>
    </xdr:sp>
    <xdr:clientData/>
  </xdr:twoCellAnchor>
  <xdr:twoCellAnchor>
    <xdr:from>
      <xdr:col>16</xdr:col>
      <xdr:colOff>683565</xdr:colOff>
      <xdr:row>16</xdr:row>
      <xdr:rowOff>3725</xdr:rowOff>
    </xdr:from>
    <xdr:to>
      <xdr:col>17</xdr:col>
      <xdr:colOff>557833</xdr:colOff>
      <xdr:row>16</xdr:row>
      <xdr:rowOff>146353</xdr:rowOff>
    </xdr:to>
    <xdr:sp macro="" textlink="">
      <xdr:nvSpPr>
        <xdr:cNvPr id="131" name="角丸四角形 130">
          <a:extLst>
            <a:ext uri="{FF2B5EF4-FFF2-40B4-BE49-F238E27FC236}">
              <a16:creationId xmlns:a16="http://schemas.microsoft.com/office/drawing/2014/main" id="{00000000-0008-0000-0000-000083000000}"/>
            </a:ext>
          </a:extLst>
        </xdr:cNvPr>
        <xdr:cNvSpPr/>
      </xdr:nvSpPr>
      <xdr:spPr>
        <a:xfrm>
          <a:off x="12599340" y="3137450"/>
          <a:ext cx="560068" cy="142628"/>
        </a:xfrm>
        <a:prstGeom prst="roundRect">
          <a:avLst/>
        </a:prstGeom>
        <a:solidFill>
          <a:srgbClr val="FF000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="horz" wrap="square" lIns="91440" tIns="45720" rIns="91440" bIns="45720" numCol="1" spcCol="0" rtlCol="0" fromWordArt="0" anchor="ctr" anchorCtr="0" forceAA="0" compatLnSpc="1">
          <a:prstTxWarp prst="textNoShape">
            <a:avLst/>
          </a:prstTxWarp>
          <a:noAutofit/>
        </a:bodyPr>
        <a:lstStyle>
          <a:defPPr>
            <a:defRPr lang="ja-JP"/>
          </a:defPPr>
          <a:lvl1pPr marL="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kumimoji="1" lang="ja-JP" altLang="en-US" sz="800" baseline="0">
              <a:latin typeface="HGP創英角ﾎﾟｯﾌﾟ体" panose="040B0A00000000000000" pitchFamily="50" charset="-128"/>
              <a:ea typeface="HGP創英角ﾎﾟｯﾌﾟ体" panose="040B0A00000000000000" pitchFamily="50" charset="-128"/>
            </a:rPr>
            <a:t>ご成約</a:t>
          </a:r>
          <a:endParaRPr kumimoji="1" lang="en-US" altLang="ja-JP" sz="800" baseline="0">
            <a:latin typeface="HGP創英角ﾎﾟｯﾌﾟ体" panose="040B0A00000000000000" pitchFamily="50" charset="-128"/>
            <a:ea typeface="HGP創英角ﾎﾟｯﾌﾟ体" panose="040B0A00000000000000" pitchFamily="50" charset="-128"/>
          </a:endParaRPr>
        </a:p>
      </xdr:txBody>
    </xdr:sp>
    <xdr:clientData/>
  </xdr:twoCellAnchor>
  <xdr:twoCellAnchor>
    <xdr:from>
      <xdr:col>16</xdr:col>
      <xdr:colOff>443866</xdr:colOff>
      <xdr:row>19</xdr:row>
      <xdr:rowOff>112395</xdr:rowOff>
    </xdr:from>
    <xdr:to>
      <xdr:col>18</xdr:col>
      <xdr:colOff>3810</xdr:colOff>
      <xdr:row>20</xdr:row>
      <xdr:rowOff>142875</xdr:rowOff>
    </xdr:to>
    <xdr:sp macro="" textlink="">
      <xdr:nvSpPr>
        <xdr:cNvPr id="132" name="角丸四角形 131">
          <a:extLst>
            <a:ext uri="{FF2B5EF4-FFF2-40B4-BE49-F238E27FC236}">
              <a16:creationId xmlns:a16="http://schemas.microsoft.com/office/drawing/2014/main" id="{00000000-0008-0000-0000-000084000000}"/>
            </a:ext>
          </a:extLst>
        </xdr:cNvPr>
        <xdr:cNvSpPr/>
      </xdr:nvSpPr>
      <xdr:spPr>
        <a:xfrm>
          <a:off x="12359641" y="3760470"/>
          <a:ext cx="931544" cy="201930"/>
        </a:xfrm>
        <a:prstGeom prst="roundRect">
          <a:avLst/>
        </a:prstGeom>
        <a:solidFill>
          <a:srgbClr val="FF000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="horz" wrap="square" lIns="91440" tIns="45720" rIns="91440" bIns="45720" numCol="1" spcCol="0" rtlCol="0" fromWordArt="0" anchor="ctr" anchorCtr="0" forceAA="0" compatLnSpc="1">
          <a:prstTxWarp prst="textNoShape">
            <a:avLst/>
          </a:prstTxWarp>
          <a:noAutofit/>
        </a:bodyPr>
        <a:lstStyle>
          <a:defPPr>
            <a:defRPr lang="ja-JP"/>
          </a:defPPr>
          <a:lvl1pPr marL="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kumimoji="1" lang="ja-JP" altLang="en-US" sz="800">
              <a:latin typeface="HGP創英角ﾎﾟｯﾌﾟ体" panose="040B0A00000000000000" pitchFamily="50" charset="-128"/>
              <a:ea typeface="HGP創英角ﾎﾟｯﾌﾟ体" panose="040B0A00000000000000" pitchFamily="50" charset="-128"/>
            </a:rPr>
            <a:t>モデルハウス</a:t>
          </a:r>
        </a:p>
      </xdr:txBody>
    </xdr:sp>
    <xdr:clientData/>
  </xdr:twoCellAnchor>
  <xdr:twoCellAnchor>
    <xdr:from>
      <xdr:col>16</xdr:col>
      <xdr:colOff>337186</xdr:colOff>
      <xdr:row>26</xdr:row>
      <xdr:rowOff>40005</xdr:rowOff>
    </xdr:from>
    <xdr:to>
      <xdr:col>17</xdr:col>
      <xdr:colOff>367665</xdr:colOff>
      <xdr:row>27</xdr:row>
      <xdr:rowOff>85725</xdr:rowOff>
    </xdr:to>
    <xdr:sp macro="" textlink="">
      <xdr:nvSpPr>
        <xdr:cNvPr id="133" name="角丸四角形 132">
          <a:extLst>
            <a:ext uri="{FF2B5EF4-FFF2-40B4-BE49-F238E27FC236}">
              <a16:creationId xmlns:a16="http://schemas.microsoft.com/office/drawing/2014/main" id="{00000000-0008-0000-0000-000085000000}"/>
            </a:ext>
          </a:extLst>
        </xdr:cNvPr>
        <xdr:cNvSpPr/>
      </xdr:nvSpPr>
      <xdr:spPr>
        <a:xfrm>
          <a:off x="12252961" y="4888230"/>
          <a:ext cx="716279" cy="217170"/>
        </a:xfrm>
        <a:prstGeom prst="roundRect">
          <a:avLst/>
        </a:prstGeom>
        <a:solidFill>
          <a:srgbClr val="FF000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="horz" wrap="square" lIns="91440" tIns="45720" rIns="91440" bIns="45720" numCol="1" spcCol="0" rtlCol="0" fromWordArt="0" anchor="ctr" anchorCtr="0" forceAA="0" compatLnSpc="1">
          <a:prstTxWarp prst="textNoShape">
            <a:avLst/>
          </a:prstTxWarp>
          <a:noAutofit/>
        </a:bodyPr>
        <a:lstStyle>
          <a:defPPr>
            <a:defRPr lang="ja-JP"/>
          </a:defPPr>
          <a:lvl1pPr marL="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kumimoji="1" lang="en-US" altLang="ja-JP" sz="1000">
              <a:latin typeface="HGP創英角ﾎﾟｯﾌﾟ体" panose="040B0A00000000000000" pitchFamily="50" charset="-128"/>
              <a:ea typeface="HGP創英角ﾎﾟｯﾌﾟ体" panose="040B0A00000000000000" pitchFamily="50" charset="-128"/>
            </a:rPr>
            <a:t>28</a:t>
          </a:r>
          <a:r>
            <a:rPr kumimoji="1" lang="ja-JP" altLang="en-US" sz="1000">
              <a:latin typeface="HGP創英角ﾎﾟｯﾌﾟ体" panose="040B0A00000000000000" pitchFamily="50" charset="-128"/>
              <a:ea typeface="HGP創英角ﾎﾟｯﾌﾟ体" panose="040B0A00000000000000" pitchFamily="50" charset="-128"/>
            </a:rPr>
            <a:t>号地</a:t>
          </a:r>
        </a:p>
      </xdr:txBody>
    </xdr:sp>
    <xdr:clientData/>
  </xdr:twoCellAnchor>
  <xdr:twoCellAnchor>
    <xdr:from>
      <xdr:col>17</xdr:col>
      <xdr:colOff>112396</xdr:colOff>
      <xdr:row>23</xdr:row>
      <xdr:rowOff>41910</xdr:rowOff>
    </xdr:from>
    <xdr:to>
      <xdr:col>18</xdr:col>
      <xdr:colOff>156210</xdr:colOff>
      <xdr:row>24</xdr:row>
      <xdr:rowOff>87630</xdr:rowOff>
    </xdr:to>
    <xdr:sp macro="" textlink="">
      <xdr:nvSpPr>
        <xdr:cNvPr id="134" name="角丸四角形 133">
          <a:extLst>
            <a:ext uri="{FF2B5EF4-FFF2-40B4-BE49-F238E27FC236}">
              <a16:creationId xmlns:a16="http://schemas.microsoft.com/office/drawing/2014/main" id="{00000000-0008-0000-0000-000086000000}"/>
            </a:ext>
          </a:extLst>
        </xdr:cNvPr>
        <xdr:cNvSpPr/>
      </xdr:nvSpPr>
      <xdr:spPr>
        <a:xfrm>
          <a:off x="12713971" y="4375785"/>
          <a:ext cx="729614" cy="217170"/>
        </a:xfrm>
        <a:prstGeom prst="roundRect">
          <a:avLst/>
        </a:prstGeom>
        <a:solidFill>
          <a:srgbClr val="FF000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="horz" wrap="square" lIns="91440" tIns="45720" rIns="91440" bIns="45720" numCol="1" spcCol="0" rtlCol="0" fromWordArt="0" anchor="ctr" anchorCtr="0" forceAA="0" compatLnSpc="1">
          <a:prstTxWarp prst="textNoShape">
            <a:avLst/>
          </a:prstTxWarp>
          <a:noAutofit/>
        </a:bodyPr>
        <a:lstStyle>
          <a:defPPr>
            <a:defRPr lang="ja-JP"/>
          </a:defPPr>
          <a:lvl1pPr marL="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kumimoji="1" lang="ja-JP" altLang="en-US" sz="1000">
              <a:latin typeface="HGP創英角ﾎﾟｯﾌﾟ体" panose="040B0A00000000000000" pitchFamily="50" charset="-128"/>
              <a:ea typeface="HGP創英角ﾎﾟｯﾌﾟ体" panose="040B0A00000000000000" pitchFamily="50" charset="-128"/>
            </a:rPr>
            <a:t>ご成約</a:t>
          </a:r>
        </a:p>
      </xdr:txBody>
    </xdr:sp>
    <xdr:clientData/>
  </xdr:twoCellAnchor>
  <xdr:twoCellAnchor>
    <xdr:from>
      <xdr:col>17</xdr:col>
      <xdr:colOff>41911</xdr:colOff>
      <xdr:row>14</xdr:row>
      <xdr:rowOff>100965</xdr:rowOff>
    </xdr:from>
    <xdr:to>
      <xdr:col>18</xdr:col>
      <xdr:colOff>102870</xdr:colOff>
      <xdr:row>15</xdr:row>
      <xdr:rowOff>123825</xdr:rowOff>
    </xdr:to>
    <xdr:sp macro="" textlink="">
      <xdr:nvSpPr>
        <xdr:cNvPr id="136" name="角丸四角形 135">
          <a:extLst>
            <a:ext uri="{FF2B5EF4-FFF2-40B4-BE49-F238E27FC236}">
              <a16:creationId xmlns:a16="http://schemas.microsoft.com/office/drawing/2014/main" id="{00000000-0008-0000-0000-000088000000}"/>
            </a:ext>
          </a:extLst>
        </xdr:cNvPr>
        <xdr:cNvSpPr/>
      </xdr:nvSpPr>
      <xdr:spPr>
        <a:xfrm>
          <a:off x="12643486" y="2891790"/>
          <a:ext cx="746759" cy="194310"/>
        </a:xfrm>
        <a:prstGeom prst="roundRect">
          <a:avLst/>
        </a:prstGeom>
        <a:solidFill>
          <a:srgbClr val="FF000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="horz" wrap="square" lIns="91440" tIns="45720" rIns="91440" bIns="45720" numCol="1" spcCol="0" rtlCol="0" fromWordArt="0" anchor="ctr" anchorCtr="0" forceAA="0" compatLnSpc="1">
          <a:prstTxWarp prst="textNoShape">
            <a:avLst/>
          </a:prstTxWarp>
          <a:noAutofit/>
        </a:bodyPr>
        <a:lstStyle>
          <a:defPPr>
            <a:defRPr lang="ja-JP"/>
          </a:defPPr>
          <a:lvl1pPr marL="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kumimoji="1" lang="ja-JP" altLang="en-US" sz="1000">
              <a:latin typeface="HGP創英角ﾎﾟｯﾌﾟ体" panose="040B0A00000000000000" pitchFamily="50" charset="-128"/>
              <a:ea typeface="HGP創英角ﾎﾟｯﾌﾟ体" panose="040B0A00000000000000" pitchFamily="50" charset="-128"/>
            </a:rPr>
            <a:t>ご予約</a:t>
          </a:r>
        </a:p>
      </xdr:txBody>
    </xdr:sp>
    <xdr:clientData/>
  </xdr:twoCellAnchor>
  <xdr:twoCellAnchor>
    <xdr:from>
      <xdr:col>17</xdr:col>
      <xdr:colOff>382906</xdr:colOff>
      <xdr:row>10</xdr:row>
      <xdr:rowOff>5715</xdr:rowOff>
    </xdr:from>
    <xdr:to>
      <xdr:col>18</xdr:col>
      <xdr:colOff>459105</xdr:colOff>
      <xdr:row>11</xdr:row>
      <xdr:rowOff>13335</xdr:rowOff>
    </xdr:to>
    <xdr:sp macro="" textlink="">
      <xdr:nvSpPr>
        <xdr:cNvPr id="30" name="角丸四角形 134">
          <a:extLst>
            <a:ext uri="{FF2B5EF4-FFF2-40B4-BE49-F238E27FC236}">
              <a16:creationId xmlns:a16="http://schemas.microsoft.com/office/drawing/2014/main" id="{00000000-0008-0000-0000-00001E000000}"/>
            </a:ext>
          </a:extLst>
        </xdr:cNvPr>
        <xdr:cNvSpPr/>
      </xdr:nvSpPr>
      <xdr:spPr>
        <a:xfrm>
          <a:off x="12984481" y="2110740"/>
          <a:ext cx="761999" cy="179070"/>
        </a:xfrm>
        <a:prstGeom prst="roundRect">
          <a:avLst/>
        </a:prstGeom>
        <a:solidFill>
          <a:srgbClr val="FF000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="horz" wrap="square" lIns="91440" tIns="45720" rIns="91440" bIns="45720" numCol="1" spcCol="0" rtlCol="0" fromWordArt="0" anchor="ctr" anchorCtr="0" forceAA="0" compatLnSpc="1">
          <a:prstTxWarp prst="textNoShape">
            <a:avLst/>
          </a:prstTxWarp>
          <a:noAutofit/>
        </a:bodyPr>
        <a:lstStyle>
          <a:defPPr>
            <a:defRPr lang="ja-JP"/>
          </a:defPPr>
          <a:lvl1pPr marL="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kumimoji="1" lang="ja-JP" altLang="en-US" sz="1000">
              <a:latin typeface="HGP創英角ﾎﾟｯﾌﾟ体" panose="040B0A00000000000000" pitchFamily="50" charset="-128"/>
              <a:ea typeface="HGP創英角ﾎﾟｯﾌﾟ体" panose="040B0A00000000000000" pitchFamily="50" charset="-128"/>
            </a:rPr>
            <a:t>ご成約</a:t>
          </a:r>
        </a:p>
      </xdr:txBody>
    </xdr:sp>
    <xdr:clientData/>
  </xdr:twoCellAnchor>
  <xdr:twoCellAnchor>
    <xdr:from>
      <xdr:col>18</xdr:col>
      <xdr:colOff>168777</xdr:colOff>
      <xdr:row>13</xdr:row>
      <xdr:rowOff>122093</xdr:rowOff>
    </xdr:from>
    <xdr:to>
      <xdr:col>19</xdr:col>
      <xdr:colOff>43047</xdr:colOff>
      <xdr:row>14</xdr:row>
      <xdr:rowOff>93271</xdr:rowOff>
    </xdr:to>
    <xdr:sp macro="" textlink="">
      <xdr:nvSpPr>
        <xdr:cNvPr id="33" name="角丸四角形 130">
          <a:extLst>
            <a:ext uri="{FF2B5EF4-FFF2-40B4-BE49-F238E27FC236}">
              <a16:creationId xmlns:a16="http://schemas.microsoft.com/office/drawing/2014/main" id="{00000000-0008-0000-0000-000021000000}"/>
            </a:ext>
          </a:extLst>
        </xdr:cNvPr>
        <xdr:cNvSpPr/>
      </xdr:nvSpPr>
      <xdr:spPr>
        <a:xfrm>
          <a:off x="13456152" y="2741468"/>
          <a:ext cx="560070" cy="142628"/>
        </a:xfrm>
        <a:prstGeom prst="roundRect">
          <a:avLst/>
        </a:prstGeom>
        <a:solidFill>
          <a:srgbClr val="FF000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="horz" wrap="square" lIns="91440" tIns="45720" rIns="91440" bIns="45720" numCol="1" spcCol="0" rtlCol="0" fromWordArt="0" anchor="ctr" anchorCtr="0" forceAA="0" compatLnSpc="1">
          <a:prstTxWarp prst="textNoShape">
            <a:avLst/>
          </a:prstTxWarp>
          <a:noAutofit/>
        </a:bodyPr>
        <a:lstStyle>
          <a:defPPr>
            <a:defRPr lang="ja-JP"/>
          </a:defPPr>
          <a:lvl1pPr marL="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kumimoji="1" lang="ja-JP" altLang="en-US" sz="800">
              <a:latin typeface="HGP創英角ﾎﾟｯﾌﾟ体" panose="040B0A00000000000000" pitchFamily="50" charset="-128"/>
              <a:ea typeface="HGP創英角ﾎﾟｯﾌﾟ体" panose="040B0A00000000000000" pitchFamily="50" charset="-128"/>
            </a:rPr>
            <a:t>ご成約</a:t>
          </a:r>
        </a:p>
      </xdr:txBody>
    </xdr:sp>
    <xdr:clientData/>
  </xdr:twoCellAnchor>
  <xdr:twoCellAnchor>
    <xdr:from>
      <xdr:col>16</xdr:col>
      <xdr:colOff>640336</xdr:colOff>
      <xdr:row>17</xdr:row>
      <xdr:rowOff>12517</xdr:rowOff>
    </xdr:from>
    <xdr:to>
      <xdr:col>17</xdr:col>
      <xdr:colOff>514604</xdr:colOff>
      <xdr:row>17</xdr:row>
      <xdr:rowOff>155145</xdr:rowOff>
    </xdr:to>
    <xdr:sp macro="" textlink="">
      <xdr:nvSpPr>
        <xdr:cNvPr id="34" name="角丸四角形 130">
          <a:extLst>
            <a:ext uri="{FF2B5EF4-FFF2-40B4-BE49-F238E27FC236}">
              <a16:creationId xmlns:a16="http://schemas.microsoft.com/office/drawing/2014/main" id="{00000000-0008-0000-0000-000022000000}"/>
            </a:ext>
          </a:extLst>
        </xdr:cNvPr>
        <xdr:cNvSpPr/>
      </xdr:nvSpPr>
      <xdr:spPr>
        <a:xfrm>
          <a:off x="12556111" y="3317692"/>
          <a:ext cx="560068" cy="142628"/>
        </a:xfrm>
        <a:prstGeom prst="roundRect">
          <a:avLst/>
        </a:prstGeom>
        <a:solidFill>
          <a:srgbClr val="FF000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="horz" wrap="square" lIns="91440" tIns="45720" rIns="91440" bIns="45720" numCol="1" spcCol="0" rtlCol="0" fromWordArt="0" anchor="ctr" anchorCtr="0" forceAA="0" compatLnSpc="1">
          <a:prstTxWarp prst="textNoShape">
            <a:avLst/>
          </a:prstTxWarp>
          <a:noAutofit/>
        </a:bodyPr>
        <a:lstStyle>
          <a:defPPr>
            <a:defRPr lang="ja-JP"/>
          </a:defPPr>
          <a:lvl1pPr marL="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kumimoji="1" lang="ja-JP" altLang="en-US" sz="800">
              <a:latin typeface="HGP創英角ﾎﾟｯﾌﾟ体" panose="040B0A00000000000000" pitchFamily="50" charset="-128"/>
              <a:ea typeface="HGP創英角ﾎﾟｯﾌﾟ体" panose="040B0A00000000000000" pitchFamily="50" charset="-128"/>
            </a:rPr>
            <a:t>ご成約</a:t>
          </a:r>
        </a:p>
      </xdr:txBody>
    </xdr:sp>
    <xdr:clientData/>
  </xdr:twoCellAnchor>
  <xdr:twoCellAnchor>
    <xdr:from>
      <xdr:col>16</xdr:col>
      <xdr:colOff>398547</xdr:colOff>
      <xdr:row>21</xdr:row>
      <xdr:rowOff>34231</xdr:rowOff>
    </xdr:from>
    <xdr:to>
      <xdr:col>17</xdr:col>
      <xdr:colOff>275746</xdr:colOff>
      <xdr:row>22</xdr:row>
      <xdr:rowOff>747</xdr:rowOff>
    </xdr:to>
    <xdr:sp macro="" textlink="">
      <xdr:nvSpPr>
        <xdr:cNvPr id="35" name="角丸四角形 130">
          <a:extLst>
            <a:ext uri="{FF2B5EF4-FFF2-40B4-BE49-F238E27FC236}">
              <a16:creationId xmlns:a16="http://schemas.microsoft.com/office/drawing/2014/main" id="{00000000-0008-0000-0000-000023000000}"/>
            </a:ext>
          </a:extLst>
        </xdr:cNvPr>
        <xdr:cNvSpPr/>
      </xdr:nvSpPr>
      <xdr:spPr>
        <a:xfrm>
          <a:off x="12314322" y="4025206"/>
          <a:ext cx="562999" cy="137966"/>
        </a:xfrm>
        <a:prstGeom prst="roundRect">
          <a:avLst/>
        </a:prstGeom>
        <a:solidFill>
          <a:srgbClr val="FF000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="horz" wrap="square" lIns="91440" tIns="45720" rIns="91440" bIns="45720" numCol="1" spcCol="0" rtlCol="0" fromWordArt="0" anchor="ctr" anchorCtr="0" forceAA="0" compatLnSpc="1">
          <a:prstTxWarp prst="textNoShape">
            <a:avLst/>
          </a:prstTxWarp>
          <a:noAutofit/>
        </a:bodyPr>
        <a:lstStyle>
          <a:defPPr>
            <a:defRPr lang="ja-JP"/>
          </a:defPPr>
          <a:lvl1pPr marL="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kumimoji="1" lang="ja-JP" altLang="en-US" sz="800">
              <a:latin typeface="HGP創英角ﾎﾟｯﾌﾟ体" panose="040B0A00000000000000" pitchFamily="50" charset="-128"/>
              <a:ea typeface="HGP創英角ﾎﾟｯﾌﾟ体" panose="040B0A00000000000000" pitchFamily="50" charset="-128"/>
            </a:rPr>
            <a:t>ご成約</a:t>
          </a:r>
        </a:p>
      </xdr:txBody>
    </xdr:sp>
    <xdr:clientData/>
  </xdr:twoCellAnchor>
  <xdr:twoCellAnchor>
    <xdr:from>
      <xdr:col>18</xdr:col>
      <xdr:colOff>442510</xdr:colOff>
      <xdr:row>20</xdr:row>
      <xdr:rowOff>3724</xdr:rowOff>
    </xdr:from>
    <xdr:to>
      <xdr:col>19</xdr:col>
      <xdr:colOff>316778</xdr:colOff>
      <xdr:row>20</xdr:row>
      <xdr:rowOff>146353</xdr:rowOff>
    </xdr:to>
    <xdr:sp macro="" textlink="">
      <xdr:nvSpPr>
        <xdr:cNvPr id="37" name="角丸四角形 130">
          <a:extLst>
            <a:ext uri="{FF2B5EF4-FFF2-40B4-BE49-F238E27FC236}">
              <a16:creationId xmlns:a16="http://schemas.microsoft.com/office/drawing/2014/main" id="{00000000-0008-0000-0000-000025000000}"/>
            </a:ext>
          </a:extLst>
        </xdr:cNvPr>
        <xdr:cNvSpPr/>
      </xdr:nvSpPr>
      <xdr:spPr>
        <a:xfrm>
          <a:off x="13729885" y="3823249"/>
          <a:ext cx="560068" cy="142629"/>
        </a:xfrm>
        <a:prstGeom prst="roundRect">
          <a:avLst/>
        </a:prstGeom>
        <a:solidFill>
          <a:srgbClr val="FF000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="horz" wrap="square" lIns="91440" tIns="45720" rIns="91440" bIns="45720" numCol="1" spcCol="0" rtlCol="0" fromWordArt="0" anchor="ctr" anchorCtr="0" forceAA="0" compatLnSpc="1">
          <a:prstTxWarp prst="textNoShape">
            <a:avLst/>
          </a:prstTxWarp>
          <a:noAutofit/>
        </a:bodyPr>
        <a:lstStyle>
          <a:defPPr>
            <a:defRPr lang="ja-JP"/>
          </a:defPPr>
          <a:lvl1pPr marL="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kumimoji="1" lang="ja-JP" altLang="en-US" sz="800">
              <a:latin typeface="HGP創英角ﾎﾟｯﾌﾟ体" panose="040B0A00000000000000" pitchFamily="50" charset="-128"/>
              <a:ea typeface="HGP創英角ﾎﾟｯﾌﾟ体" panose="040B0A00000000000000" pitchFamily="50" charset="-128"/>
            </a:rPr>
            <a:t>ご成約</a:t>
          </a:r>
          <a:endParaRPr kumimoji="1" lang="en-US" altLang="ja-JP" sz="800">
            <a:latin typeface="HGP創英角ﾎﾟｯﾌﾟ体" panose="040B0A00000000000000" pitchFamily="50" charset="-128"/>
            <a:ea typeface="HGP創英角ﾎﾟｯﾌﾟ体" panose="040B0A00000000000000" pitchFamily="50" charset="-128"/>
          </a:endParaRPr>
        </a:p>
      </xdr:txBody>
    </xdr:sp>
    <xdr:clientData/>
  </xdr:twoCellAnchor>
  <xdr:twoCellAnchor>
    <xdr:from>
      <xdr:col>19</xdr:col>
      <xdr:colOff>399171</xdr:colOff>
      <xdr:row>25</xdr:row>
      <xdr:rowOff>46367</xdr:rowOff>
    </xdr:from>
    <xdr:to>
      <xdr:col>20</xdr:col>
      <xdr:colOff>272249</xdr:colOff>
      <xdr:row>26</xdr:row>
      <xdr:rowOff>17546</xdr:rowOff>
    </xdr:to>
    <xdr:sp macro="" textlink="">
      <xdr:nvSpPr>
        <xdr:cNvPr id="38" name="角丸四角形 130">
          <a:extLst>
            <a:ext uri="{FF2B5EF4-FFF2-40B4-BE49-F238E27FC236}">
              <a16:creationId xmlns:a16="http://schemas.microsoft.com/office/drawing/2014/main" id="{00000000-0008-0000-0000-000026000000}"/>
            </a:ext>
          </a:extLst>
        </xdr:cNvPr>
        <xdr:cNvSpPr/>
      </xdr:nvSpPr>
      <xdr:spPr>
        <a:xfrm>
          <a:off x="14372346" y="4723142"/>
          <a:ext cx="558878" cy="142629"/>
        </a:xfrm>
        <a:prstGeom prst="roundRect">
          <a:avLst/>
        </a:prstGeom>
        <a:solidFill>
          <a:srgbClr val="FF000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="horz" wrap="square" lIns="91440" tIns="45720" rIns="91440" bIns="45720" numCol="1" spcCol="0" rtlCol="0" fromWordArt="0" anchor="ctr" anchorCtr="0" forceAA="0" compatLnSpc="1">
          <a:prstTxWarp prst="textNoShape">
            <a:avLst/>
          </a:prstTxWarp>
          <a:noAutofit/>
        </a:bodyPr>
        <a:lstStyle>
          <a:defPPr>
            <a:defRPr lang="ja-JP"/>
          </a:defPPr>
          <a:lvl1pPr marL="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kumimoji="1" lang="ja-JP" altLang="en-US" sz="800">
              <a:latin typeface="HGP創英角ﾎﾟｯﾌﾟ体" panose="040B0A00000000000000" pitchFamily="50" charset="-128"/>
              <a:ea typeface="HGP創英角ﾎﾟｯﾌﾟ体" panose="040B0A00000000000000" pitchFamily="50" charset="-128"/>
            </a:rPr>
            <a:t>ご成約</a:t>
          </a:r>
        </a:p>
      </xdr:txBody>
    </xdr:sp>
    <xdr:clientData/>
  </xdr:twoCellAnchor>
  <xdr:twoCellAnchor>
    <xdr:from>
      <xdr:col>18</xdr:col>
      <xdr:colOff>370705</xdr:colOff>
      <xdr:row>23</xdr:row>
      <xdr:rowOff>11052</xdr:rowOff>
    </xdr:from>
    <xdr:to>
      <xdr:col>19</xdr:col>
      <xdr:colOff>244973</xdr:colOff>
      <xdr:row>23</xdr:row>
      <xdr:rowOff>153680</xdr:rowOff>
    </xdr:to>
    <xdr:sp macro="" textlink="">
      <xdr:nvSpPr>
        <xdr:cNvPr id="39" name="角丸四角形 130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/>
      </xdr:nvSpPr>
      <xdr:spPr>
        <a:xfrm>
          <a:off x="13658080" y="4344927"/>
          <a:ext cx="560068" cy="142628"/>
        </a:xfrm>
        <a:prstGeom prst="roundRect">
          <a:avLst/>
        </a:prstGeom>
        <a:solidFill>
          <a:srgbClr val="FF000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="horz" wrap="square" lIns="91440" tIns="45720" rIns="91440" bIns="45720" numCol="1" spcCol="0" rtlCol="0" fromWordArt="0" anchor="ctr" anchorCtr="0" forceAA="0" compatLnSpc="1">
          <a:prstTxWarp prst="textNoShape">
            <a:avLst/>
          </a:prstTxWarp>
          <a:noAutofit/>
        </a:bodyPr>
        <a:lstStyle>
          <a:defPPr>
            <a:defRPr lang="ja-JP"/>
          </a:defPPr>
          <a:lvl1pPr marL="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kumimoji="1" lang="ja-JP" altLang="en-US" sz="800">
              <a:latin typeface="HGP創英角ﾎﾟｯﾌﾟ体" panose="040B0A00000000000000" pitchFamily="50" charset="-128"/>
              <a:ea typeface="HGP創英角ﾎﾟｯﾌﾟ体" panose="040B0A00000000000000" pitchFamily="50" charset="-128"/>
            </a:rPr>
            <a:t>ご成約</a:t>
          </a:r>
        </a:p>
      </xdr:txBody>
    </xdr:sp>
    <xdr:clientData/>
  </xdr:twoCellAnchor>
  <xdr:twoCellAnchor>
    <xdr:from>
      <xdr:col>17</xdr:col>
      <xdr:colOff>413935</xdr:colOff>
      <xdr:row>21</xdr:row>
      <xdr:rowOff>147332</xdr:rowOff>
    </xdr:from>
    <xdr:to>
      <xdr:col>18</xdr:col>
      <xdr:colOff>288203</xdr:colOff>
      <xdr:row>22</xdr:row>
      <xdr:rowOff>122083</xdr:rowOff>
    </xdr:to>
    <xdr:sp macro="" textlink="">
      <xdr:nvSpPr>
        <xdr:cNvPr id="46" name="角丸四角形 130">
          <a:extLst>
            <a:ext uri="{FF2B5EF4-FFF2-40B4-BE49-F238E27FC236}">
              <a16:creationId xmlns:a16="http://schemas.microsoft.com/office/drawing/2014/main" id="{00000000-0008-0000-0000-00002E000000}"/>
            </a:ext>
          </a:extLst>
        </xdr:cNvPr>
        <xdr:cNvSpPr/>
      </xdr:nvSpPr>
      <xdr:spPr>
        <a:xfrm>
          <a:off x="13015510" y="4138307"/>
          <a:ext cx="560068" cy="146201"/>
        </a:xfrm>
        <a:prstGeom prst="roundRect">
          <a:avLst/>
        </a:prstGeom>
        <a:solidFill>
          <a:srgbClr val="FF000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="horz" wrap="square" lIns="91440" tIns="45720" rIns="91440" bIns="45720" numCol="1" spcCol="0" rtlCol="0" fromWordArt="0" anchor="ctr" anchorCtr="0" forceAA="0" compatLnSpc="1">
          <a:prstTxWarp prst="textNoShape">
            <a:avLst/>
          </a:prstTxWarp>
          <a:noAutofit/>
        </a:bodyPr>
        <a:lstStyle>
          <a:defPPr>
            <a:defRPr lang="ja-JP"/>
          </a:defPPr>
          <a:lvl1pPr marL="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kumimoji="1" lang="ja-JP" altLang="en-US" sz="800">
              <a:latin typeface="HGP創英角ﾎﾟｯﾌﾟ体" panose="040B0A00000000000000" pitchFamily="50" charset="-128"/>
              <a:ea typeface="HGP創英角ﾎﾟｯﾌﾟ体" panose="040B0A00000000000000" pitchFamily="50" charset="-128"/>
            </a:rPr>
            <a:t>ご予約</a:t>
          </a:r>
        </a:p>
      </xdr:txBody>
    </xdr:sp>
    <xdr:clientData/>
  </xdr:twoCellAnchor>
  <xdr:twoCellAnchor>
    <xdr:from>
      <xdr:col>18</xdr:col>
      <xdr:colOff>193668</xdr:colOff>
      <xdr:row>25</xdr:row>
      <xdr:rowOff>131853</xdr:rowOff>
    </xdr:from>
    <xdr:to>
      <xdr:col>19</xdr:col>
      <xdr:colOff>67937</xdr:colOff>
      <xdr:row>26</xdr:row>
      <xdr:rowOff>106604</xdr:rowOff>
    </xdr:to>
    <xdr:sp macro="" textlink="">
      <xdr:nvSpPr>
        <xdr:cNvPr id="47" name="角丸四角形 130">
          <a:extLst>
            <a:ext uri="{FF2B5EF4-FFF2-40B4-BE49-F238E27FC236}">
              <a16:creationId xmlns:a16="http://schemas.microsoft.com/office/drawing/2014/main" id="{00000000-0008-0000-0000-00002F000000}"/>
            </a:ext>
          </a:extLst>
        </xdr:cNvPr>
        <xdr:cNvSpPr/>
      </xdr:nvSpPr>
      <xdr:spPr>
        <a:xfrm>
          <a:off x="13481043" y="4808628"/>
          <a:ext cx="560069" cy="146201"/>
        </a:xfrm>
        <a:prstGeom prst="roundRect">
          <a:avLst/>
        </a:prstGeom>
        <a:solidFill>
          <a:srgbClr val="FF000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="horz" wrap="square" lIns="91440" tIns="45720" rIns="91440" bIns="45720" numCol="1" spcCol="0" rtlCol="0" fromWordArt="0" anchor="ctr" anchorCtr="0" forceAA="0" compatLnSpc="1">
          <a:prstTxWarp prst="textNoShape">
            <a:avLst/>
          </a:prstTxWarp>
          <a:noAutofit/>
        </a:bodyPr>
        <a:lstStyle>
          <a:defPPr>
            <a:defRPr lang="ja-JP"/>
          </a:defPPr>
          <a:lvl1pPr marL="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kumimoji="1" lang="ja-JP" altLang="en-US" sz="800">
              <a:latin typeface="HGP創英角ﾎﾟｯﾌﾟ体" panose="040B0A00000000000000" pitchFamily="50" charset="-128"/>
              <a:ea typeface="HGP創英角ﾎﾟｯﾌﾟ体" panose="040B0A00000000000000" pitchFamily="50" charset="-128"/>
            </a:rPr>
            <a:t>ご成約</a:t>
          </a:r>
        </a:p>
      </xdr:txBody>
    </xdr:sp>
    <xdr:clientData/>
  </xdr:twoCellAnchor>
  <xdr:twoCellAnchor>
    <xdr:from>
      <xdr:col>18</xdr:col>
      <xdr:colOff>619125</xdr:colOff>
      <xdr:row>8</xdr:row>
      <xdr:rowOff>104774</xdr:rowOff>
    </xdr:from>
    <xdr:to>
      <xdr:col>20</xdr:col>
      <xdr:colOff>0</xdr:colOff>
      <xdr:row>9</xdr:row>
      <xdr:rowOff>114299</xdr:rowOff>
    </xdr:to>
    <xdr:sp macro="" textlink="">
      <xdr:nvSpPr>
        <xdr:cNvPr id="49" name="角丸四角形 130">
          <a:extLst>
            <a:ext uri="{FF2B5EF4-FFF2-40B4-BE49-F238E27FC236}">
              <a16:creationId xmlns:a16="http://schemas.microsoft.com/office/drawing/2014/main" id="{00000000-0008-0000-0000-000031000000}"/>
            </a:ext>
          </a:extLst>
        </xdr:cNvPr>
        <xdr:cNvSpPr/>
      </xdr:nvSpPr>
      <xdr:spPr>
        <a:xfrm>
          <a:off x="13982700" y="1838324"/>
          <a:ext cx="752475" cy="200025"/>
        </a:xfrm>
        <a:prstGeom prst="roundRect">
          <a:avLst/>
        </a:prstGeom>
        <a:solidFill>
          <a:srgbClr val="FFC000"/>
        </a:solidFill>
        <a:ln>
          <a:solidFill>
            <a:srgbClr val="FFC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="horz" wrap="square" lIns="91440" tIns="45720" rIns="91440" bIns="45720" numCol="1" spcCol="0" rtlCol="0" fromWordArt="0" anchor="ctr" anchorCtr="0" forceAA="0" compatLnSpc="1">
          <a:prstTxWarp prst="textNoShape">
            <a:avLst/>
          </a:prstTxWarp>
          <a:noAutofit/>
        </a:bodyPr>
        <a:lstStyle>
          <a:defPPr>
            <a:defRPr lang="ja-JP"/>
          </a:defPPr>
          <a:lvl1pPr marL="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kumimoji="1" lang="en-US" altLang="ja-JP" sz="900">
              <a:latin typeface="HGP創英角ﾎﾟｯﾌﾟ体" panose="040B0A00000000000000" pitchFamily="50" charset="-128"/>
              <a:ea typeface="HGP創英角ﾎﾟｯﾌﾟ体" panose="040B0A00000000000000" pitchFamily="50" charset="-128"/>
            </a:rPr>
            <a:t>2</a:t>
          </a:r>
          <a:r>
            <a:rPr kumimoji="1" lang="ja-JP" altLang="en-US" sz="900">
              <a:latin typeface="HGP創英角ﾎﾟｯﾌﾟ体" panose="040B0A00000000000000" pitchFamily="50" charset="-128"/>
              <a:ea typeface="HGP創英角ﾎﾟｯﾌﾟ体" panose="040B0A00000000000000" pitchFamily="50" charset="-128"/>
            </a:rPr>
            <a:t>号地</a:t>
          </a:r>
        </a:p>
      </xdr:txBody>
    </xdr:sp>
    <xdr:clientData/>
  </xdr:twoCellAnchor>
  <xdr:twoCellAnchor editAs="oneCell">
    <xdr:from>
      <xdr:col>0</xdr:col>
      <xdr:colOff>149677</xdr:colOff>
      <xdr:row>9</xdr:row>
      <xdr:rowOff>54430</xdr:rowOff>
    </xdr:from>
    <xdr:to>
      <xdr:col>6</xdr:col>
      <xdr:colOff>523116</xdr:colOff>
      <xdr:row>30</xdr:row>
      <xdr:rowOff>149679</xdr:rowOff>
    </xdr:to>
    <xdr:pic>
      <xdr:nvPicPr>
        <xdr:cNvPr id="11" name="図 10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9677" y="1973037"/>
          <a:ext cx="5503332" cy="3809999"/>
        </a:xfrm>
        <a:prstGeom prst="rect">
          <a:avLst/>
        </a:prstGeom>
      </xdr:spPr>
    </xdr:pic>
    <xdr:clientData/>
  </xdr:twoCellAnchor>
  <xdr:twoCellAnchor editAs="oneCell">
    <xdr:from>
      <xdr:col>8</xdr:col>
      <xdr:colOff>642937</xdr:colOff>
      <xdr:row>9</xdr:row>
      <xdr:rowOff>47625</xdr:rowOff>
    </xdr:from>
    <xdr:to>
      <xdr:col>15</xdr:col>
      <xdr:colOff>95250</xdr:colOff>
      <xdr:row>29</xdr:row>
      <xdr:rowOff>145637</xdr:rowOff>
    </xdr:to>
    <xdr:pic>
      <xdr:nvPicPr>
        <xdr:cNvPr id="3" name="図 2">
          <a:extLst>
            <a:ext uri="{FF2B5EF4-FFF2-40B4-BE49-F238E27FC236}">
              <a16:creationId xmlns:a16="http://schemas.microsoft.com/office/drawing/2014/main" id="{46932F9E-76E6-1D84-4626-2BED089670D8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9184" t="6117" r="23264" b="8787"/>
        <a:stretch/>
      </xdr:blipFill>
      <xdr:spPr>
        <a:xfrm>
          <a:off x="6891337" y="1971675"/>
          <a:ext cx="4252913" cy="353653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730829</xdr:colOff>
      <xdr:row>1</xdr:row>
      <xdr:rowOff>143123</xdr:rowOff>
    </xdr:to>
    <xdr:pic>
      <xdr:nvPicPr>
        <xdr:cNvPr id="2" name="Picture 3" descr="nikkohome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549979" cy="314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125119</xdr:colOff>
      <xdr:row>39</xdr:row>
      <xdr:rowOff>178363</xdr:rowOff>
    </xdr:from>
    <xdr:to>
      <xdr:col>3</xdr:col>
      <xdr:colOff>731631</xdr:colOff>
      <xdr:row>41</xdr:row>
      <xdr:rowOff>1643</xdr:rowOff>
    </xdr:to>
    <xdr:pic>
      <xdr:nvPicPr>
        <xdr:cNvPr id="3" name="図 6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5119" y="9255688"/>
          <a:ext cx="3063962" cy="3757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79019</xdr:colOff>
      <xdr:row>39</xdr:row>
      <xdr:rowOff>31601</xdr:rowOff>
    </xdr:from>
    <xdr:to>
      <xdr:col>8</xdr:col>
      <xdr:colOff>66448</xdr:colOff>
      <xdr:row>41</xdr:row>
      <xdr:rowOff>171766</xdr:rowOff>
    </xdr:to>
    <xdr:sp macro="" textlink="">
      <xdr:nvSpPr>
        <xdr:cNvPr id="4" name="Object 1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SpPr>
          <a:spLocks noChangeArrowheads="1"/>
        </xdr:cNvSpPr>
      </xdr:nvSpPr>
      <xdr:spPr bwMode="auto">
        <a:xfrm>
          <a:off x="3355619" y="9108926"/>
          <a:ext cx="3264029" cy="692615"/>
        </a:xfrm>
        <a:prstGeom prst="rect">
          <a:avLst/>
        </a:prstGeom>
        <a:blipFill dpi="0" rotWithShape="1">
          <a:blip xmlns:r="http://schemas.openxmlformats.org/officeDocument/2006/relationships" r:embed="rId3"/>
          <a:srcRect/>
          <a:stretch>
            <a:fillRect/>
          </a:stretch>
        </a:blip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704850</xdr:colOff>
          <xdr:row>33</xdr:row>
          <xdr:rowOff>57150</xdr:rowOff>
        </xdr:from>
        <xdr:to>
          <xdr:col>20</xdr:col>
          <xdr:colOff>581025</xdr:colOff>
          <xdr:row>34</xdr:row>
          <xdr:rowOff>247650</xdr:rowOff>
        </xdr:to>
        <xdr:sp macro="" textlink="">
          <xdr:nvSpPr>
            <xdr:cNvPr id="2049" name="Object 1" hidden="1">
              <a:extLst>
                <a:ext uri="{63B3BB69-23CF-44E3-9099-C40C66FF867C}">
                  <a14:compatExt spid="_x0000_s2049"/>
                </a:ext>
                <a:ext uri="{FF2B5EF4-FFF2-40B4-BE49-F238E27FC236}">
                  <a16:creationId xmlns:a16="http://schemas.microsoft.com/office/drawing/2014/main" id="{00000000-0008-0000-0100-00000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 editAs="oneCell">
    <xdr:from>
      <xdr:col>8</xdr:col>
      <xdr:colOff>557388</xdr:colOff>
      <xdr:row>11</xdr:row>
      <xdr:rowOff>169335</xdr:rowOff>
    </xdr:from>
    <xdr:to>
      <xdr:col>10</xdr:col>
      <xdr:colOff>263450</xdr:colOff>
      <xdr:row>16</xdr:row>
      <xdr:rowOff>179918</xdr:rowOff>
    </xdr:to>
    <xdr:pic>
      <xdr:nvPicPr>
        <xdr:cNvPr id="6" name="図 5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55135" t="26934" r="36729" b="61269"/>
        <a:stretch/>
      </xdr:blipFill>
      <xdr:spPr>
        <a:xfrm rot="508474">
          <a:off x="7048499" y="2832807"/>
          <a:ext cx="1328840" cy="1051278"/>
        </a:xfrm>
        <a:prstGeom prst="rect">
          <a:avLst/>
        </a:prstGeom>
      </xdr:spPr>
    </xdr:pic>
    <xdr:clientData/>
  </xdr:twoCellAnchor>
  <xdr:twoCellAnchor>
    <xdr:from>
      <xdr:col>10</xdr:col>
      <xdr:colOff>229305</xdr:colOff>
      <xdr:row>18</xdr:row>
      <xdr:rowOff>88195</xdr:rowOff>
    </xdr:from>
    <xdr:to>
      <xdr:col>15</xdr:col>
      <xdr:colOff>599722</xdr:colOff>
      <xdr:row>29</xdr:row>
      <xdr:rowOff>0</xdr:rowOff>
    </xdr:to>
    <xdr:sp macro="" textlink="">
      <xdr:nvSpPr>
        <xdr:cNvPr id="9" name="テキスト ボックス 8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SpPr txBox="1"/>
      </xdr:nvSpPr>
      <xdr:spPr>
        <a:xfrm>
          <a:off x="8343194" y="4180417"/>
          <a:ext cx="4427361" cy="2046111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2000"/>
            <a:t>西条駅まで　</a:t>
          </a:r>
          <a:r>
            <a:rPr kumimoji="1" lang="en-US" altLang="ja-JP" sz="2000"/>
            <a:t>1300m</a:t>
          </a:r>
        </a:p>
        <a:p>
          <a:r>
            <a:rPr kumimoji="1" lang="ja-JP" altLang="en-US" sz="2000"/>
            <a:t>ラ・ムー西条店まで　</a:t>
          </a:r>
          <a:r>
            <a:rPr kumimoji="1" lang="en-US" altLang="ja-JP" sz="2000"/>
            <a:t>750m</a:t>
          </a:r>
        </a:p>
        <a:p>
          <a:r>
            <a:rPr kumimoji="1" lang="ja-JP" altLang="en-US" sz="2000"/>
            <a:t>くすのき幼稚園まで　</a:t>
          </a:r>
          <a:r>
            <a:rPr kumimoji="1" lang="en-US" altLang="ja-JP" sz="2000"/>
            <a:t>230m</a:t>
          </a:r>
        </a:p>
        <a:p>
          <a:r>
            <a:rPr kumimoji="1" lang="ja-JP" altLang="en-US" sz="2000"/>
            <a:t>龍王小学校まで　</a:t>
          </a:r>
          <a:r>
            <a:rPr kumimoji="1" lang="en-US" altLang="ja-JP" sz="2000"/>
            <a:t>500m</a:t>
          </a:r>
        </a:p>
        <a:p>
          <a:r>
            <a:rPr kumimoji="1" lang="ja-JP" altLang="en-US" sz="2000"/>
            <a:t>セブンイレブン寺家店まで　</a:t>
          </a:r>
          <a:r>
            <a:rPr kumimoji="1" lang="en-US" altLang="ja-JP" sz="2000"/>
            <a:t>1000m</a:t>
          </a:r>
        </a:p>
      </xdr:txBody>
    </xdr:sp>
    <xdr:clientData/>
  </xdr:twoCellAnchor>
  <xdr:twoCellAnchor editAs="oneCell">
    <xdr:from>
      <xdr:col>1</xdr:col>
      <xdr:colOff>705556</xdr:colOff>
      <xdr:row>12</xdr:row>
      <xdr:rowOff>26813</xdr:rowOff>
    </xdr:from>
    <xdr:to>
      <xdr:col>8</xdr:col>
      <xdr:colOff>158750</xdr:colOff>
      <xdr:row>28</xdr:row>
      <xdr:rowOff>1</xdr:rowOff>
    </xdr:to>
    <xdr:pic>
      <xdr:nvPicPr>
        <xdr:cNvPr id="8" name="図 7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5"/>
        <a:srcRect l="48814" t="76899" r="9613" b="6738"/>
        <a:stretch/>
      </xdr:blipFill>
      <xdr:spPr>
        <a:xfrm>
          <a:off x="1516945" y="2884313"/>
          <a:ext cx="5132916" cy="3148188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&#20491;&#20154;/&#22823;&#22378;&#40845;&#20063;/&#20998;&#35698;&#22320;&#36039;&#26009;/&#23436;&#22770;/&#35998;&#20860;&#27096;&#12288;&#22303;&#22320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heet1"/>
      <sheetName val="６号地 "/>
      <sheetName val="7号地  "/>
      <sheetName val="10"/>
    </sheetNames>
    <sheetDataSet>
      <sheetData sheetId="0">
        <row r="6">
          <cell r="N6" t="str">
            <v>第一種住居地域</v>
          </cell>
        </row>
        <row r="7">
          <cell r="N7" t="str">
            <v>龍王小学校</v>
          </cell>
        </row>
        <row r="8">
          <cell r="N8" t="str">
            <v>西条中学校</v>
          </cell>
        </row>
        <row r="33">
          <cell r="N33" t="str">
            <v>都市ガス</v>
          </cell>
        </row>
      </sheetData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6" Type="http://schemas.openxmlformats.org/officeDocument/2006/relationships/comments" Target="../comments2.xml"/><Relationship Id="rId5" Type="http://schemas.openxmlformats.org/officeDocument/2006/relationships/image" Target="../media/image8.emf"/><Relationship Id="rId4" Type="http://schemas.openxmlformats.org/officeDocument/2006/relationships/oleObject" Target="../embeddings/oleObject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W44"/>
  <sheetViews>
    <sheetView tabSelected="1" view="pageBreakPreview" zoomScale="55" zoomScaleNormal="100" zoomScaleSheetLayoutView="55" workbookViewId="0">
      <selection activeCell="F35" sqref="F35:G35"/>
    </sheetView>
  </sheetViews>
  <sheetFormatPr defaultRowHeight="13.5" x14ac:dyDescent="0.15"/>
  <cols>
    <col min="2" max="2" width="11.5" bestFit="1" customWidth="1"/>
    <col min="3" max="3" width="10.875" bestFit="1" customWidth="1"/>
    <col min="4" max="4" width="15.125" bestFit="1" customWidth="1"/>
    <col min="5" max="5" width="11.875" bestFit="1" customWidth="1"/>
    <col min="8" max="8" width="5.625" customWidth="1"/>
  </cols>
  <sheetData>
    <row r="1" spans="1:18" ht="17.25" x14ac:dyDescent="0.15">
      <c r="A1" s="1"/>
      <c r="B1" s="1"/>
      <c r="C1" s="1"/>
      <c r="D1" s="1"/>
      <c r="O1" s="128"/>
      <c r="P1" s="128"/>
    </row>
    <row r="2" spans="1:18" ht="18" thickBot="1" x14ac:dyDescent="0.2">
      <c r="A2" s="2"/>
      <c r="B2" s="2"/>
      <c r="C2" s="2"/>
      <c r="D2" s="2"/>
      <c r="O2" s="128">
        <f ca="1">TODAY()</f>
        <v>45319</v>
      </c>
      <c r="P2" s="128"/>
    </row>
    <row r="3" spans="1:18" ht="30" thickTop="1" thickBot="1" x14ac:dyDescent="0.2">
      <c r="A3" s="104" t="s">
        <v>0</v>
      </c>
      <c r="B3" s="105"/>
      <c r="C3" s="106" t="s">
        <v>71</v>
      </c>
      <c r="D3" s="107"/>
      <c r="E3" s="107"/>
      <c r="F3" s="107"/>
      <c r="G3" s="107"/>
      <c r="H3" s="107"/>
      <c r="I3" s="107"/>
      <c r="J3" s="107"/>
      <c r="K3" s="107"/>
      <c r="L3" s="107"/>
      <c r="M3" s="107"/>
      <c r="N3" s="107"/>
      <c r="O3" s="107"/>
      <c r="P3" s="108"/>
      <c r="R3" s="3"/>
    </row>
    <row r="4" spans="1:18" ht="14.25" thickTop="1" x14ac:dyDescent="0.15">
      <c r="A4" s="109" t="s">
        <v>1</v>
      </c>
      <c r="B4" s="110"/>
      <c r="C4" s="110"/>
      <c r="D4" s="113">
        <v>167.26</v>
      </c>
      <c r="E4" s="114"/>
      <c r="F4" s="117" t="s">
        <v>2</v>
      </c>
      <c r="G4" s="119">
        <f>D4*0.3025</f>
        <v>50.596149999999994</v>
      </c>
      <c r="H4" s="120"/>
      <c r="I4" s="120"/>
      <c r="J4" s="123" t="s">
        <v>2</v>
      </c>
      <c r="K4" s="125" t="s">
        <v>3</v>
      </c>
      <c r="L4" s="126"/>
      <c r="M4" s="126"/>
      <c r="N4" s="126" t="s">
        <v>62</v>
      </c>
      <c r="O4" s="126"/>
      <c r="P4" s="127"/>
    </row>
    <row r="5" spans="1:18" ht="14.25" thickBot="1" x14ac:dyDescent="0.2">
      <c r="A5" s="111"/>
      <c r="B5" s="112"/>
      <c r="C5" s="112"/>
      <c r="D5" s="115"/>
      <c r="E5" s="116"/>
      <c r="F5" s="118"/>
      <c r="G5" s="121"/>
      <c r="H5" s="122"/>
      <c r="I5" s="122"/>
      <c r="J5" s="124"/>
      <c r="K5" s="93" t="s">
        <v>4</v>
      </c>
      <c r="L5" s="94"/>
      <c r="M5" s="94"/>
      <c r="N5" s="94" t="s">
        <v>63</v>
      </c>
      <c r="O5" s="94"/>
      <c r="P5" s="95"/>
    </row>
    <row r="6" spans="1:18" x14ac:dyDescent="0.15">
      <c r="A6" s="80" t="s">
        <v>5</v>
      </c>
      <c r="B6" s="81"/>
      <c r="C6" s="81"/>
      <c r="D6" s="84">
        <v>1366.1</v>
      </c>
      <c r="E6" s="85"/>
      <c r="F6" s="85"/>
      <c r="G6" s="85"/>
      <c r="H6" s="88" t="s">
        <v>2</v>
      </c>
      <c r="I6" s="89"/>
      <c r="J6" s="90"/>
      <c r="K6" s="93" t="s">
        <v>6</v>
      </c>
      <c r="L6" s="94"/>
      <c r="M6" s="94"/>
      <c r="N6" s="94" t="s">
        <v>64</v>
      </c>
      <c r="O6" s="94"/>
      <c r="P6" s="95"/>
    </row>
    <row r="7" spans="1:18" ht="14.25" thickBot="1" x14ac:dyDescent="0.2">
      <c r="A7" s="82"/>
      <c r="B7" s="83"/>
      <c r="C7" s="83"/>
      <c r="D7" s="86"/>
      <c r="E7" s="87"/>
      <c r="F7" s="87"/>
      <c r="G7" s="87"/>
      <c r="H7" s="91"/>
      <c r="I7" s="91"/>
      <c r="J7" s="92"/>
      <c r="K7" s="93" t="s">
        <v>7</v>
      </c>
      <c r="L7" s="94"/>
      <c r="M7" s="94"/>
      <c r="N7" s="94" t="s">
        <v>58</v>
      </c>
      <c r="O7" s="94"/>
      <c r="P7" s="95"/>
    </row>
    <row r="8" spans="1:18" ht="15" thickTop="1" thickBot="1" x14ac:dyDescent="0.2">
      <c r="A8" s="4" t="s">
        <v>8</v>
      </c>
      <c r="B8" s="98"/>
      <c r="C8" s="99"/>
      <c r="D8" s="100"/>
      <c r="E8" s="101"/>
      <c r="F8" s="101"/>
      <c r="G8" s="102"/>
      <c r="H8" s="91"/>
      <c r="I8" s="91"/>
      <c r="J8" s="92"/>
      <c r="K8" s="96"/>
      <c r="L8" s="97"/>
      <c r="M8" s="97"/>
      <c r="N8" s="97" t="s">
        <v>59</v>
      </c>
      <c r="O8" s="97"/>
      <c r="P8" s="103"/>
    </row>
    <row r="9" spans="1:18" ht="15" thickTop="1" thickBot="1" x14ac:dyDescent="0.2">
      <c r="A9" s="9"/>
      <c r="B9" s="5"/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5"/>
      <c r="O9" s="5"/>
      <c r="P9" s="5"/>
    </row>
    <row r="10" spans="1:18" ht="14.25" thickTop="1" x14ac:dyDescent="0.15">
      <c r="A10" s="6"/>
      <c r="B10" s="7"/>
      <c r="C10" s="7"/>
      <c r="D10" s="7"/>
      <c r="E10" s="7"/>
      <c r="F10" s="7"/>
      <c r="G10" s="8"/>
      <c r="H10" s="5"/>
      <c r="I10" s="6"/>
      <c r="J10" s="7"/>
      <c r="K10" s="7"/>
      <c r="L10" s="7"/>
      <c r="M10" s="7"/>
      <c r="N10" s="7"/>
      <c r="O10" s="7"/>
      <c r="P10" s="8"/>
    </row>
    <row r="11" spans="1:18" x14ac:dyDescent="0.15">
      <c r="A11" s="9"/>
      <c r="B11" s="5"/>
      <c r="C11" s="5"/>
      <c r="D11" s="5"/>
      <c r="E11" s="5"/>
      <c r="F11" s="5"/>
      <c r="G11" s="10"/>
      <c r="H11" s="5"/>
      <c r="I11" s="9"/>
      <c r="J11" s="5"/>
      <c r="K11" s="5"/>
      <c r="L11" s="5"/>
      <c r="M11" s="5"/>
      <c r="N11" s="5"/>
      <c r="O11" s="5"/>
      <c r="P11" s="10"/>
    </row>
    <row r="12" spans="1:18" x14ac:dyDescent="0.15">
      <c r="A12" s="9"/>
      <c r="B12" s="5"/>
      <c r="C12" s="5"/>
      <c r="D12" s="5"/>
      <c r="E12" s="5"/>
      <c r="F12" s="5"/>
      <c r="G12" s="10"/>
      <c r="H12" s="5"/>
      <c r="I12" s="9"/>
      <c r="J12" s="5"/>
      <c r="K12" s="5"/>
      <c r="L12" s="5"/>
      <c r="M12" s="5"/>
      <c r="N12" s="5"/>
      <c r="O12" s="5"/>
      <c r="P12" s="10"/>
    </row>
    <row r="13" spans="1:18" x14ac:dyDescent="0.15">
      <c r="A13" s="9"/>
      <c r="B13" s="5"/>
      <c r="C13" s="5"/>
      <c r="D13" s="5"/>
      <c r="E13" s="5"/>
      <c r="F13" s="5"/>
      <c r="G13" s="10"/>
      <c r="H13" s="5"/>
      <c r="I13" s="9"/>
      <c r="J13" s="5"/>
      <c r="K13" s="5"/>
      <c r="L13" s="5"/>
      <c r="M13" s="5"/>
      <c r="N13" s="5"/>
      <c r="P13" s="10"/>
    </row>
    <row r="14" spans="1:18" x14ac:dyDescent="0.15">
      <c r="A14" s="9"/>
      <c r="B14" s="5"/>
      <c r="C14" s="5"/>
      <c r="D14" s="5"/>
      <c r="E14" s="5"/>
      <c r="F14" s="5"/>
      <c r="G14" s="10"/>
      <c r="H14" s="5"/>
      <c r="I14" s="9"/>
      <c r="J14" s="5"/>
      <c r="K14" s="5"/>
      <c r="L14" s="5"/>
      <c r="M14" s="5"/>
      <c r="N14" s="5"/>
      <c r="P14" s="10"/>
    </row>
    <row r="15" spans="1:18" x14ac:dyDescent="0.15">
      <c r="A15" s="9"/>
      <c r="B15" s="5"/>
      <c r="C15" s="5"/>
      <c r="D15" s="5"/>
      <c r="E15" s="5"/>
      <c r="F15" s="5"/>
      <c r="G15" s="10"/>
      <c r="H15" s="5"/>
      <c r="I15" s="9"/>
      <c r="J15" s="5"/>
      <c r="K15" s="5"/>
      <c r="L15" s="5"/>
      <c r="M15" s="5"/>
      <c r="N15" s="5"/>
      <c r="O15" s="5"/>
      <c r="P15" s="10"/>
    </row>
    <row r="16" spans="1:18" x14ac:dyDescent="0.15">
      <c r="A16" s="9"/>
      <c r="B16" s="5"/>
      <c r="C16" s="5"/>
      <c r="D16" s="5"/>
      <c r="E16" s="5"/>
      <c r="F16" s="5"/>
      <c r="G16" s="10"/>
      <c r="H16" s="10"/>
      <c r="I16" s="5"/>
      <c r="J16" s="5"/>
      <c r="K16" s="5"/>
      <c r="L16" s="5"/>
      <c r="M16" s="5"/>
      <c r="N16" s="5"/>
      <c r="O16" s="5"/>
      <c r="P16" s="10"/>
    </row>
    <row r="17" spans="1:23" x14ac:dyDescent="0.15">
      <c r="A17" s="9"/>
      <c r="B17" s="5"/>
      <c r="C17" s="5"/>
      <c r="G17" s="11"/>
      <c r="H17" s="11"/>
      <c r="L17" s="5"/>
      <c r="M17" s="5"/>
      <c r="N17" s="5"/>
      <c r="O17" s="5"/>
      <c r="P17" s="10"/>
    </row>
    <row r="18" spans="1:23" x14ac:dyDescent="0.15">
      <c r="A18" s="9"/>
      <c r="B18" s="5"/>
      <c r="C18" s="5"/>
      <c r="G18" s="11"/>
      <c r="H18" s="11"/>
      <c r="L18" s="5"/>
      <c r="M18" s="5"/>
      <c r="N18" s="5"/>
      <c r="O18" s="5"/>
      <c r="P18" s="10"/>
    </row>
    <row r="19" spans="1:23" x14ac:dyDescent="0.15">
      <c r="A19" s="9"/>
      <c r="B19" s="5"/>
      <c r="C19" s="5"/>
      <c r="G19" s="11"/>
      <c r="H19" s="12"/>
      <c r="I19" s="13"/>
      <c r="J19" s="13"/>
      <c r="K19" s="13"/>
      <c r="L19" s="5"/>
      <c r="M19" s="5"/>
      <c r="N19" s="5"/>
      <c r="O19" s="5"/>
      <c r="P19" s="10"/>
    </row>
    <row r="20" spans="1:23" x14ac:dyDescent="0.15">
      <c r="A20" s="9"/>
      <c r="B20" s="5"/>
      <c r="C20" s="5"/>
      <c r="D20" s="13"/>
      <c r="E20" s="13"/>
      <c r="F20" s="13"/>
      <c r="G20" s="12"/>
      <c r="I20" s="18"/>
      <c r="J20" s="13"/>
      <c r="K20" s="13"/>
      <c r="L20" s="5"/>
      <c r="M20" s="5"/>
      <c r="N20" s="5"/>
      <c r="O20" s="5"/>
      <c r="P20" s="10"/>
    </row>
    <row r="21" spans="1:23" x14ac:dyDescent="0.15">
      <c r="A21" s="9"/>
      <c r="B21" s="5"/>
      <c r="C21" s="5"/>
      <c r="D21" s="5"/>
      <c r="E21" s="5"/>
      <c r="F21" s="5"/>
      <c r="G21" s="10"/>
      <c r="H21" s="5"/>
      <c r="I21" s="9"/>
      <c r="J21" s="5"/>
      <c r="K21" s="5"/>
      <c r="L21" s="5"/>
      <c r="M21" s="5"/>
      <c r="N21" s="5"/>
      <c r="O21" s="5"/>
      <c r="P21" s="10"/>
    </row>
    <row r="22" spans="1:23" x14ac:dyDescent="0.15">
      <c r="A22" s="9"/>
      <c r="B22" s="5"/>
      <c r="C22" s="5"/>
      <c r="D22" s="5"/>
      <c r="E22" s="5"/>
      <c r="F22" s="5"/>
      <c r="G22" s="10"/>
      <c r="H22" s="5"/>
      <c r="I22" s="9"/>
      <c r="J22" s="5"/>
      <c r="K22" s="5"/>
      <c r="L22" s="5"/>
      <c r="M22" s="5"/>
      <c r="N22" s="5"/>
      <c r="O22" s="5"/>
      <c r="P22" s="10"/>
    </row>
    <row r="23" spans="1:23" x14ac:dyDescent="0.15">
      <c r="A23" s="9"/>
      <c r="B23" s="5"/>
      <c r="C23" s="5"/>
      <c r="D23" s="5"/>
      <c r="E23" s="5"/>
      <c r="F23" s="5"/>
      <c r="G23" s="10"/>
      <c r="H23" s="5"/>
      <c r="I23" s="9"/>
      <c r="J23" s="5"/>
      <c r="K23" s="5"/>
      <c r="L23" s="5"/>
      <c r="M23" s="5"/>
      <c r="N23" s="5"/>
      <c r="O23" s="5"/>
      <c r="P23" s="10"/>
    </row>
    <row r="24" spans="1:23" x14ac:dyDescent="0.15">
      <c r="A24" s="9"/>
      <c r="B24" s="5"/>
      <c r="C24" s="5"/>
      <c r="D24" s="5"/>
      <c r="E24" s="5"/>
      <c r="F24" s="5"/>
      <c r="G24" s="10"/>
      <c r="H24" s="5"/>
      <c r="I24" s="9"/>
      <c r="J24" s="5"/>
      <c r="K24" s="5"/>
      <c r="L24" s="5"/>
      <c r="M24" s="5"/>
      <c r="N24" s="5"/>
      <c r="O24" s="5"/>
      <c r="P24" s="10"/>
    </row>
    <row r="25" spans="1:23" x14ac:dyDescent="0.15">
      <c r="A25" s="9"/>
      <c r="B25" s="5"/>
      <c r="C25" s="5"/>
      <c r="D25" s="5"/>
      <c r="E25" s="5"/>
      <c r="F25" s="5"/>
      <c r="G25" s="10"/>
      <c r="H25" s="5"/>
      <c r="I25" s="9"/>
      <c r="J25" s="5"/>
      <c r="K25" s="5"/>
      <c r="L25" s="5"/>
      <c r="M25" s="5"/>
      <c r="N25" s="5"/>
      <c r="O25" s="5"/>
      <c r="P25" s="10"/>
    </row>
    <row r="26" spans="1:23" x14ac:dyDescent="0.15">
      <c r="A26" s="9"/>
      <c r="B26" s="5"/>
      <c r="C26" s="5"/>
      <c r="D26" s="5"/>
      <c r="E26" s="5"/>
      <c r="F26" s="5"/>
      <c r="G26" s="10"/>
      <c r="I26" s="9"/>
      <c r="J26" s="5"/>
      <c r="K26" s="5"/>
      <c r="L26" s="5"/>
      <c r="M26" s="5"/>
      <c r="N26" s="5"/>
      <c r="O26" s="5"/>
      <c r="P26" s="10"/>
    </row>
    <row r="27" spans="1:23" x14ac:dyDescent="0.15">
      <c r="A27" s="9"/>
      <c r="B27" s="5"/>
      <c r="C27" s="5"/>
      <c r="D27" s="5"/>
      <c r="E27" s="5"/>
      <c r="F27" s="5"/>
      <c r="G27" s="10"/>
      <c r="H27" s="5"/>
      <c r="I27" s="9"/>
      <c r="J27" s="5"/>
      <c r="K27" s="5"/>
      <c r="L27" s="5"/>
      <c r="M27" s="5"/>
      <c r="N27" s="5"/>
      <c r="O27" s="5"/>
      <c r="P27" s="10"/>
    </row>
    <row r="28" spans="1:23" x14ac:dyDescent="0.15">
      <c r="A28" s="9"/>
      <c r="B28" s="5"/>
      <c r="C28" s="5"/>
      <c r="D28" s="5"/>
      <c r="E28" s="5"/>
      <c r="F28" s="5"/>
      <c r="G28" s="10"/>
      <c r="H28" s="5"/>
      <c r="I28" s="9"/>
      <c r="J28" s="5"/>
      <c r="K28" s="5"/>
      <c r="L28" s="5"/>
      <c r="M28" s="5"/>
      <c r="N28" s="5"/>
      <c r="O28" s="5"/>
      <c r="P28" s="10"/>
    </row>
    <row r="29" spans="1:23" x14ac:dyDescent="0.15">
      <c r="A29" s="9"/>
      <c r="B29" s="5"/>
      <c r="C29" s="5"/>
      <c r="D29" s="5"/>
      <c r="E29" s="5"/>
      <c r="F29" s="5"/>
      <c r="G29" s="10"/>
      <c r="H29" s="5"/>
      <c r="I29" s="9"/>
      <c r="J29" s="5"/>
      <c r="K29" s="5"/>
      <c r="L29" s="5"/>
      <c r="M29" s="5"/>
      <c r="N29" s="5"/>
      <c r="O29" s="5"/>
      <c r="P29" s="10"/>
    </row>
    <row r="30" spans="1:23" ht="14.25" thickBot="1" x14ac:dyDescent="0.2">
      <c r="A30" s="18"/>
      <c r="G30" s="11"/>
      <c r="H30" s="5"/>
      <c r="I30" s="9"/>
      <c r="J30" s="5"/>
      <c r="K30" s="5"/>
      <c r="L30" s="5"/>
      <c r="M30" s="5"/>
      <c r="N30" s="5"/>
      <c r="O30" s="5"/>
      <c r="P30" s="10"/>
    </row>
    <row r="31" spans="1:23" ht="15" thickTop="1" thickBot="1" x14ac:dyDescent="0.2">
      <c r="A31" s="53"/>
      <c r="B31" s="47"/>
      <c r="C31" s="47"/>
      <c r="D31" s="47"/>
      <c r="E31" s="47"/>
      <c r="F31" s="47"/>
      <c r="G31" s="54"/>
      <c r="H31" s="16"/>
      <c r="I31" s="14" t="s">
        <v>13</v>
      </c>
      <c r="J31" s="129" t="s">
        <v>65</v>
      </c>
      <c r="K31" s="130"/>
      <c r="L31" s="131"/>
      <c r="M31" s="126" t="s">
        <v>14</v>
      </c>
      <c r="N31" s="132" t="s">
        <v>15</v>
      </c>
      <c r="O31" s="132"/>
      <c r="P31" s="133"/>
    </row>
    <row r="32" spans="1:23" ht="15" thickTop="1" thickBot="1" x14ac:dyDescent="0.2">
      <c r="A32" s="50" t="s">
        <v>10</v>
      </c>
      <c r="B32" s="51" t="s">
        <v>11</v>
      </c>
      <c r="C32" s="51" t="s">
        <v>12</v>
      </c>
      <c r="D32" s="52" t="s">
        <v>56</v>
      </c>
      <c r="E32" s="52" t="s">
        <v>57</v>
      </c>
      <c r="F32" s="70" t="s">
        <v>21</v>
      </c>
      <c r="G32" s="71"/>
      <c r="I32" s="15" t="s">
        <v>16</v>
      </c>
      <c r="J32" s="134" t="s">
        <v>66</v>
      </c>
      <c r="K32" s="134"/>
      <c r="L32" s="134"/>
      <c r="M32" s="94"/>
      <c r="N32" s="135" t="s">
        <v>26</v>
      </c>
      <c r="O32" s="135"/>
      <c r="P32" s="136"/>
      <c r="W32" s="17"/>
    </row>
    <row r="33" spans="1:23" ht="14.25" thickTop="1" x14ac:dyDescent="0.15">
      <c r="A33" s="55" t="s">
        <v>69</v>
      </c>
      <c r="B33" s="48">
        <v>167.26</v>
      </c>
      <c r="C33" s="49">
        <v>50.6</v>
      </c>
      <c r="D33" s="56">
        <v>1366.1</v>
      </c>
      <c r="E33" s="57">
        <v>27</v>
      </c>
      <c r="F33" s="74"/>
      <c r="G33" s="75"/>
      <c r="H33" s="42"/>
      <c r="I33" s="15" t="s">
        <v>17</v>
      </c>
      <c r="J33" s="94" t="s">
        <v>18</v>
      </c>
      <c r="K33" s="94"/>
      <c r="L33" s="94"/>
      <c r="M33" s="94"/>
      <c r="N33" s="135" t="s">
        <v>67</v>
      </c>
      <c r="O33" s="135"/>
      <c r="P33" s="136"/>
      <c r="W33" s="17"/>
    </row>
    <row r="34" spans="1:23" ht="14.25" thickBot="1" x14ac:dyDescent="0.2">
      <c r="A34" s="165" t="s">
        <v>70</v>
      </c>
      <c r="B34" s="166">
        <v>168.48</v>
      </c>
      <c r="C34" s="167">
        <v>50.97</v>
      </c>
      <c r="D34" s="168">
        <v>1376.1</v>
      </c>
      <c r="E34" s="169">
        <v>27</v>
      </c>
      <c r="F34" s="170"/>
      <c r="G34" s="171"/>
      <c r="H34" s="42"/>
      <c r="I34" s="15" t="s">
        <v>19</v>
      </c>
      <c r="J34" s="135" t="s">
        <v>38</v>
      </c>
      <c r="K34" s="135"/>
      <c r="L34" s="135"/>
      <c r="M34" s="94"/>
      <c r="N34" s="135" t="s">
        <v>60</v>
      </c>
      <c r="O34" s="135"/>
      <c r="P34" s="136"/>
      <c r="W34" s="17"/>
    </row>
    <row r="35" spans="1:23" x14ac:dyDescent="0.15">
      <c r="A35" s="43"/>
      <c r="B35" s="43"/>
      <c r="C35" s="43"/>
      <c r="D35" s="43"/>
      <c r="E35" s="43"/>
      <c r="F35" s="73"/>
      <c r="G35" s="73"/>
      <c r="H35" s="11"/>
      <c r="I35" s="46" t="s">
        <v>20</v>
      </c>
      <c r="J35" s="77">
        <v>0.7</v>
      </c>
      <c r="K35" s="78"/>
      <c r="L35" s="78"/>
      <c r="M35" s="44" t="s">
        <v>22</v>
      </c>
      <c r="N35" s="77">
        <v>4</v>
      </c>
      <c r="O35" s="78"/>
      <c r="P35" s="79"/>
      <c r="W35" s="17"/>
    </row>
    <row r="36" spans="1:23" ht="13.5" customHeight="1" x14ac:dyDescent="0.15">
      <c r="A36" s="43"/>
      <c r="B36" s="43"/>
      <c r="C36" s="43"/>
      <c r="D36" s="43"/>
      <c r="E36" s="43"/>
      <c r="F36" s="73"/>
      <c r="G36" s="73"/>
      <c r="H36" s="16"/>
      <c r="I36" s="58" t="s">
        <v>55</v>
      </c>
      <c r="J36" s="61" t="s">
        <v>68</v>
      </c>
      <c r="K36" s="62"/>
      <c r="L36" s="62"/>
      <c r="M36" s="62"/>
      <c r="N36" s="62"/>
      <c r="O36" s="62"/>
      <c r="P36" s="63"/>
      <c r="W36" s="17"/>
    </row>
    <row r="37" spans="1:23" x14ac:dyDescent="0.15">
      <c r="B37" s="45"/>
      <c r="G37" s="45"/>
      <c r="H37" s="45"/>
      <c r="I37" s="59"/>
      <c r="J37" s="64"/>
      <c r="K37" s="65"/>
      <c r="L37" s="65"/>
      <c r="M37" s="65"/>
      <c r="N37" s="65"/>
      <c r="O37" s="65"/>
      <c r="P37" s="66"/>
      <c r="Q37" s="13"/>
      <c r="W37" s="17"/>
    </row>
    <row r="38" spans="1:23" x14ac:dyDescent="0.15">
      <c r="A38" s="45" t="s">
        <v>23</v>
      </c>
      <c r="C38" s="76" t="s">
        <v>24</v>
      </c>
      <c r="D38" s="76"/>
      <c r="E38" s="76"/>
      <c r="F38" s="76"/>
      <c r="I38" s="59"/>
      <c r="J38" s="64"/>
      <c r="K38" s="65"/>
      <c r="L38" s="65"/>
      <c r="M38" s="65"/>
      <c r="N38" s="65"/>
      <c r="O38" s="65"/>
      <c r="P38" s="66"/>
      <c r="W38" s="17"/>
    </row>
    <row r="39" spans="1:23" ht="14.25" thickBot="1" x14ac:dyDescent="0.2">
      <c r="A39" s="72" t="s">
        <v>61</v>
      </c>
      <c r="B39" s="72"/>
      <c r="C39" s="72"/>
      <c r="D39" s="72"/>
      <c r="E39" s="72"/>
      <c r="F39" s="72"/>
      <c r="G39" s="72"/>
      <c r="H39" s="72"/>
      <c r="I39" s="60"/>
      <c r="J39" s="67"/>
      <c r="K39" s="68"/>
      <c r="L39" s="68"/>
      <c r="M39" s="68"/>
      <c r="N39" s="68"/>
      <c r="O39" s="68"/>
      <c r="P39" s="69"/>
    </row>
    <row r="40" spans="1:23" ht="14.25" thickTop="1" x14ac:dyDescent="0.15"/>
    <row r="44" spans="1:23" x14ac:dyDescent="0.15">
      <c r="H44" t="s">
        <v>25</v>
      </c>
    </row>
  </sheetData>
  <mergeCells count="44">
    <mergeCell ref="O1:P1"/>
    <mergeCell ref="O2:P2"/>
    <mergeCell ref="J31:L31"/>
    <mergeCell ref="M31:M34"/>
    <mergeCell ref="N31:P31"/>
    <mergeCell ref="J32:L32"/>
    <mergeCell ref="N32:P32"/>
    <mergeCell ref="J33:L33"/>
    <mergeCell ref="N33:P33"/>
    <mergeCell ref="J34:L34"/>
    <mergeCell ref="N34:P34"/>
    <mergeCell ref="A3:B3"/>
    <mergeCell ref="C3:P3"/>
    <mergeCell ref="A4:C5"/>
    <mergeCell ref="D4:E5"/>
    <mergeCell ref="F4:F5"/>
    <mergeCell ref="G4:I5"/>
    <mergeCell ref="J4:J5"/>
    <mergeCell ref="K4:M4"/>
    <mergeCell ref="N4:P4"/>
    <mergeCell ref="K5:M5"/>
    <mergeCell ref="N5:P5"/>
    <mergeCell ref="A6:C7"/>
    <mergeCell ref="D6:G7"/>
    <mergeCell ref="H6:J7"/>
    <mergeCell ref="K6:M6"/>
    <mergeCell ref="N6:P6"/>
    <mergeCell ref="K7:M8"/>
    <mergeCell ref="N7:P7"/>
    <mergeCell ref="B8:C8"/>
    <mergeCell ref="D8:F8"/>
    <mergeCell ref="G8:J8"/>
    <mergeCell ref="N8:P8"/>
    <mergeCell ref="I36:I39"/>
    <mergeCell ref="J36:P39"/>
    <mergeCell ref="F32:G32"/>
    <mergeCell ref="A39:H39"/>
    <mergeCell ref="F36:G36"/>
    <mergeCell ref="F33:G33"/>
    <mergeCell ref="F34:G34"/>
    <mergeCell ref="F35:G35"/>
    <mergeCell ref="C38:F38"/>
    <mergeCell ref="J35:L35"/>
    <mergeCell ref="N35:P35"/>
  </mergeCells>
  <phoneticPr fontId="2"/>
  <printOptions horizontalCentered="1" verticalCentered="1"/>
  <pageMargins left="0" right="0" top="0" bottom="0" header="0" footer="0"/>
  <pageSetup paperSize="9" scale="96" orientation="landscape" r:id="rId1"/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09A6E5-C263-49E0-8ED0-937CDB8C3521}">
  <sheetPr>
    <pageSetUpPr fitToPage="1"/>
  </sheetPr>
  <dimension ref="A1:W45"/>
  <sheetViews>
    <sheetView zoomScale="54" zoomScaleNormal="54" workbookViewId="0">
      <selection activeCell="S20" sqref="S20"/>
    </sheetView>
  </sheetViews>
  <sheetFormatPr defaultColWidth="10.125" defaultRowHeight="15.75" x14ac:dyDescent="0.15"/>
  <cols>
    <col min="1" max="256" width="10.75" style="20" customWidth="1"/>
    <col min="257" max="16384" width="10.125" style="20"/>
  </cols>
  <sheetData>
    <row r="1" spans="1:18" ht="13.5" customHeight="1" x14ac:dyDescent="0.15">
      <c r="A1" s="19"/>
      <c r="B1" s="19"/>
      <c r="C1" s="19"/>
      <c r="D1" s="19"/>
      <c r="O1" s="154"/>
      <c r="P1" s="154"/>
    </row>
    <row r="2" spans="1:18" ht="14.25" customHeight="1" thickBot="1" x14ac:dyDescent="0.2">
      <c r="A2" s="19"/>
      <c r="B2" s="19"/>
      <c r="C2" s="19"/>
      <c r="D2" s="19"/>
      <c r="O2" s="155">
        <f ca="1">TODAY()</f>
        <v>45319</v>
      </c>
      <c r="P2" s="155"/>
    </row>
    <row r="3" spans="1:18" ht="33.75" thickBot="1" x14ac:dyDescent="0.2">
      <c r="A3" s="156" t="s">
        <v>0</v>
      </c>
      <c r="B3" s="157"/>
      <c r="C3" s="158"/>
      <c r="D3" s="159" t="str">
        <f>Sheet1!C3</f>
        <v>東広島市八本松町米満字関前721番付近</v>
      </c>
      <c r="E3" s="160"/>
      <c r="F3" s="160"/>
      <c r="G3" s="160"/>
      <c r="H3" s="160"/>
      <c r="I3" s="160"/>
      <c r="J3" s="160"/>
      <c r="K3" s="160"/>
      <c r="L3" s="160"/>
      <c r="M3" s="160"/>
      <c r="N3" s="160"/>
      <c r="O3" s="160"/>
      <c r="P3" s="161"/>
      <c r="R3" s="21"/>
    </row>
    <row r="4" spans="1:18" ht="22.15" customHeight="1" thickBot="1" x14ac:dyDescent="0.2">
      <c r="A4" s="162" t="s">
        <v>1</v>
      </c>
      <c r="B4" s="162"/>
      <c r="C4" s="162"/>
      <c r="D4" s="163" t="e">
        <f>Sheet1!#REF!</f>
        <v>#REF!</v>
      </c>
      <c r="E4" s="163"/>
      <c r="F4" s="163"/>
      <c r="G4" s="164" t="e">
        <f>Sheet1!#REF!</f>
        <v>#REF!</v>
      </c>
      <c r="H4" s="164"/>
      <c r="I4" s="164"/>
      <c r="J4" s="146" t="s">
        <v>28</v>
      </c>
      <c r="K4" s="146"/>
      <c r="L4" s="146"/>
      <c r="M4" s="143" t="s">
        <v>27</v>
      </c>
      <c r="N4" s="143"/>
      <c r="O4" s="143"/>
      <c r="P4" s="143"/>
    </row>
    <row r="5" spans="1:18" ht="22.15" customHeight="1" thickBot="1" x14ac:dyDescent="0.2">
      <c r="A5" s="162"/>
      <c r="B5" s="162"/>
      <c r="C5" s="162"/>
      <c r="D5" s="163"/>
      <c r="E5" s="163"/>
      <c r="F5" s="163"/>
      <c r="G5" s="164"/>
      <c r="H5" s="164"/>
      <c r="I5" s="164"/>
      <c r="J5" s="146" t="s">
        <v>29</v>
      </c>
      <c r="K5" s="146"/>
      <c r="L5" s="146"/>
      <c r="M5" s="143" t="s">
        <v>27</v>
      </c>
      <c r="N5" s="143"/>
      <c r="O5" s="143"/>
      <c r="P5" s="143"/>
    </row>
    <row r="6" spans="1:18" ht="22.15" customHeight="1" thickBot="1" x14ac:dyDescent="0.2">
      <c r="A6" s="148" t="s">
        <v>30</v>
      </c>
      <c r="B6" s="148"/>
      <c r="C6" s="148"/>
      <c r="D6" s="149" t="e">
        <f>Sheet1!#REF!</f>
        <v>#REF!</v>
      </c>
      <c r="E6" s="149"/>
      <c r="F6" s="149"/>
      <c r="G6" s="149"/>
      <c r="H6" s="149"/>
      <c r="I6" s="149"/>
      <c r="J6" s="146" t="s">
        <v>31</v>
      </c>
      <c r="K6" s="146"/>
      <c r="L6" s="146"/>
      <c r="M6" s="143" t="str">
        <f>[1]Sheet1!N6</f>
        <v>第一種住居地域</v>
      </c>
      <c r="N6" s="143"/>
      <c r="O6" s="143"/>
      <c r="P6" s="143"/>
    </row>
    <row r="7" spans="1:18" ht="22.15" customHeight="1" thickBot="1" x14ac:dyDescent="0.2">
      <c r="A7" s="148"/>
      <c r="B7" s="148"/>
      <c r="C7" s="148"/>
      <c r="D7" s="149"/>
      <c r="E7" s="149"/>
      <c r="F7" s="149"/>
      <c r="G7" s="149"/>
      <c r="H7" s="149"/>
      <c r="I7" s="149"/>
      <c r="J7" s="146" t="s">
        <v>32</v>
      </c>
      <c r="K7" s="146"/>
      <c r="L7" s="146"/>
      <c r="M7" s="143" t="str">
        <f>[1]Sheet1!N7</f>
        <v>龍王小学校</v>
      </c>
      <c r="N7" s="143"/>
      <c r="O7" s="143"/>
      <c r="P7" s="143"/>
    </row>
    <row r="8" spans="1:18" ht="22.15" customHeight="1" thickBot="1" x14ac:dyDescent="0.2">
      <c r="A8" s="22" t="s">
        <v>8</v>
      </c>
      <c r="B8" s="150"/>
      <c r="C8" s="150"/>
      <c r="D8" s="151" t="s">
        <v>9</v>
      </c>
      <c r="E8" s="151"/>
      <c r="F8" s="151"/>
      <c r="G8" s="152" t="e">
        <f>Sheet1!#REF!</f>
        <v>#REF!</v>
      </c>
      <c r="H8" s="153"/>
      <c r="I8" s="153"/>
      <c r="J8" s="146"/>
      <c r="K8" s="146"/>
      <c r="L8" s="146"/>
      <c r="M8" s="143" t="str">
        <f>[1]Sheet1!N8</f>
        <v>西条中学校</v>
      </c>
      <c r="N8" s="143"/>
      <c r="O8" s="143"/>
      <c r="P8" s="143"/>
    </row>
    <row r="9" spans="1:18" ht="7.5" customHeight="1" thickBot="1" x14ac:dyDescent="0.2"/>
    <row r="10" spans="1:18" x14ac:dyDescent="0.15">
      <c r="A10" s="23"/>
      <c r="B10" s="24"/>
      <c r="C10" s="24"/>
      <c r="D10" s="24"/>
      <c r="E10" s="24"/>
      <c r="F10" s="24"/>
      <c r="G10" s="24"/>
      <c r="H10" s="24"/>
      <c r="I10" s="24"/>
      <c r="J10" s="24"/>
      <c r="K10" s="24"/>
      <c r="L10" s="24"/>
      <c r="M10" s="24"/>
      <c r="N10" s="24"/>
      <c r="O10" s="24"/>
      <c r="P10" s="25"/>
    </row>
    <row r="11" spans="1:18" x14ac:dyDescent="0.15">
      <c r="A11" s="26"/>
      <c r="P11" s="27"/>
    </row>
    <row r="12" spans="1:18" x14ac:dyDescent="0.15">
      <c r="A12" s="26"/>
      <c r="P12" s="27"/>
    </row>
    <row r="13" spans="1:18" x14ac:dyDescent="0.15">
      <c r="A13" s="26"/>
      <c r="P13" s="27"/>
    </row>
    <row r="14" spans="1:18" x14ac:dyDescent="0.15">
      <c r="A14" s="26"/>
      <c r="P14" s="27"/>
    </row>
    <row r="15" spans="1:18" x14ac:dyDescent="0.15">
      <c r="A15" s="26"/>
      <c r="G15" s="21"/>
      <c r="P15" s="27"/>
    </row>
    <row r="16" spans="1:18" ht="21" x14ac:dyDescent="0.15">
      <c r="A16" s="26"/>
      <c r="G16" s="28"/>
      <c r="P16" s="27"/>
    </row>
    <row r="17" spans="1:16" x14ac:dyDescent="0.15">
      <c r="A17" s="26"/>
      <c r="P17" s="27"/>
    </row>
    <row r="18" spans="1:16" x14ac:dyDescent="0.15">
      <c r="A18" s="26"/>
      <c r="P18" s="27"/>
    </row>
    <row r="19" spans="1:16" x14ac:dyDescent="0.15">
      <c r="A19" s="26"/>
      <c r="G19" s="29"/>
      <c r="P19" s="27"/>
    </row>
    <row r="20" spans="1:16" x14ac:dyDescent="0.15">
      <c r="A20" s="26"/>
      <c r="P20" s="27"/>
    </row>
    <row r="21" spans="1:16" x14ac:dyDescent="0.15">
      <c r="A21" s="26"/>
      <c r="P21" s="27"/>
    </row>
    <row r="22" spans="1:16" x14ac:dyDescent="0.15">
      <c r="A22" s="26"/>
      <c r="P22" s="27"/>
    </row>
    <row r="23" spans="1:16" x14ac:dyDescent="0.15">
      <c r="A23" s="26"/>
      <c r="P23" s="27"/>
    </row>
    <row r="24" spans="1:16" x14ac:dyDescent="0.15">
      <c r="A24" s="26"/>
      <c r="P24" s="27"/>
    </row>
    <row r="25" spans="1:16" x14ac:dyDescent="0.15">
      <c r="A25" s="26"/>
      <c r="P25" s="27"/>
    </row>
    <row r="26" spans="1:16" x14ac:dyDescent="0.15">
      <c r="A26" s="26"/>
      <c r="P26" s="27"/>
    </row>
    <row r="27" spans="1:16" x14ac:dyDescent="0.15">
      <c r="A27" s="26"/>
      <c r="P27" s="27"/>
    </row>
    <row r="28" spans="1:16" x14ac:dyDescent="0.15">
      <c r="A28" s="26"/>
      <c r="P28" s="27"/>
    </row>
    <row r="29" spans="1:16" x14ac:dyDescent="0.15">
      <c r="A29" s="26"/>
      <c r="P29" s="27"/>
    </row>
    <row r="30" spans="1:16" ht="16.5" thickBot="1" x14ac:dyDescent="0.2">
      <c r="A30" s="30"/>
      <c r="B30" s="31"/>
      <c r="C30" s="31"/>
      <c r="D30" s="31"/>
      <c r="E30" s="31"/>
      <c r="F30" s="31"/>
      <c r="G30" s="31"/>
      <c r="H30" s="31"/>
      <c r="I30" s="31"/>
      <c r="J30" s="31"/>
      <c r="K30" s="31"/>
      <c r="L30" s="31"/>
      <c r="M30" s="31"/>
      <c r="N30" s="31"/>
      <c r="O30" s="31"/>
      <c r="P30" s="32"/>
    </row>
    <row r="31" spans="1:16" ht="13.5" customHeight="1" thickBot="1" x14ac:dyDescent="0.2">
      <c r="A31" s="33"/>
      <c r="B31" s="34"/>
      <c r="C31" s="34"/>
      <c r="D31" s="34"/>
      <c r="E31" s="34"/>
      <c r="F31" s="34"/>
      <c r="G31" s="34"/>
    </row>
    <row r="32" spans="1:16" ht="25.15" customHeight="1" thickBot="1" x14ac:dyDescent="0.2">
      <c r="A32" s="144" t="s">
        <v>33</v>
      </c>
      <c r="B32" s="144"/>
      <c r="C32" s="144"/>
      <c r="D32" s="145" t="s">
        <v>34</v>
      </c>
      <c r="E32" s="145"/>
      <c r="F32" s="145"/>
      <c r="G32" s="145"/>
      <c r="H32" s="145"/>
      <c r="I32" s="144" t="s">
        <v>35</v>
      </c>
      <c r="J32" s="144"/>
      <c r="K32" s="144"/>
      <c r="L32" s="143" t="s">
        <v>36</v>
      </c>
      <c r="M32" s="143"/>
      <c r="N32" s="143"/>
      <c r="O32" s="143"/>
      <c r="P32" s="143"/>
    </row>
    <row r="33" spans="1:23" ht="25.15" customHeight="1" thickBot="1" x14ac:dyDescent="0.2">
      <c r="A33" s="144" t="s">
        <v>37</v>
      </c>
      <c r="B33" s="144"/>
      <c r="C33" s="144"/>
      <c r="D33" s="147" t="s">
        <v>38</v>
      </c>
      <c r="E33" s="147"/>
      <c r="F33" s="147"/>
      <c r="G33" s="147"/>
      <c r="H33" s="147"/>
      <c r="I33" s="144"/>
      <c r="J33" s="144"/>
      <c r="K33" s="144"/>
      <c r="L33" s="143" t="s">
        <v>54</v>
      </c>
      <c r="M33" s="143"/>
      <c r="N33" s="143"/>
      <c r="O33" s="143"/>
      <c r="P33" s="143"/>
      <c r="W33" s="35" t="s">
        <v>39</v>
      </c>
    </row>
    <row r="34" spans="1:23" ht="25.15" customHeight="1" thickBot="1" x14ac:dyDescent="0.2">
      <c r="A34" s="144" t="s">
        <v>40</v>
      </c>
      <c r="B34" s="144"/>
      <c r="C34" s="144"/>
      <c r="D34" s="141">
        <v>0.6</v>
      </c>
      <c r="E34" s="141"/>
      <c r="F34" s="141"/>
      <c r="G34" s="141"/>
      <c r="H34" s="141"/>
      <c r="I34" s="144"/>
      <c r="J34" s="144"/>
      <c r="K34" s="144"/>
      <c r="L34" s="143" t="str">
        <f>[1]Sheet1!N33</f>
        <v>都市ガス</v>
      </c>
      <c r="M34" s="143"/>
      <c r="N34" s="143"/>
      <c r="O34" s="143"/>
      <c r="P34" s="143"/>
      <c r="W34" s="35" t="s">
        <v>41</v>
      </c>
    </row>
    <row r="35" spans="1:23" ht="25.15" customHeight="1" thickBot="1" x14ac:dyDescent="0.2">
      <c r="A35" s="144" t="s">
        <v>42</v>
      </c>
      <c r="B35" s="144"/>
      <c r="C35" s="144"/>
      <c r="D35" s="141">
        <v>2</v>
      </c>
      <c r="E35" s="141"/>
      <c r="F35" s="141"/>
      <c r="G35" s="141"/>
      <c r="H35" s="141"/>
      <c r="I35" s="142" t="s">
        <v>43</v>
      </c>
      <c r="J35" s="142"/>
      <c r="K35" s="142"/>
      <c r="L35" s="143" t="s">
        <v>44</v>
      </c>
      <c r="M35" s="143"/>
      <c r="N35" s="143"/>
      <c r="O35" s="143"/>
      <c r="P35" s="143"/>
      <c r="W35" s="35" t="s">
        <v>45</v>
      </c>
    </row>
    <row r="36" spans="1:23" ht="25.15" customHeight="1" thickBot="1" x14ac:dyDescent="0.2">
      <c r="A36" s="144" t="s">
        <v>46</v>
      </c>
      <c r="B36" s="144"/>
      <c r="C36" s="144"/>
      <c r="D36" s="145" t="s">
        <v>47</v>
      </c>
      <c r="E36" s="145"/>
      <c r="F36" s="145"/>
      <c r="G36" s="145"/>
      <c r="H36" s="145"/>
      <c r="I36" s="146"/>
      <c r="J36" s="146"/>
      <c r="K36" s="146"/>
      <c r="L36" s="143"/>
      <c r="M36" s="143"/>
      <c r="N36" s="143"/>
      <c r="O36" s="143"/>
      <c r="P36" s="143"/>
      <c r="W36" s="35"/>
    </row>
    <row r="37" spans="1:23" ht="25.15" customHeight="1" thickBot="1" x14ac:dyDescent="0.2">
      <c r="A37" s="144" t="s">
        <v>48</v>
      </c>
      <c r="B37" s="144"/>
      <c r="C37" s="144"/>
      <c r="D37" s="145"/>
      <c r="E37" s="145"/>
      <c r="F37" s="145"/>
      <c r="G37" s="145"/>
      <c r="H37" s="145"/>
      <c r="I37" s="146"/>
      <c r="J37" s="146"/>
      <c r="K37" s="146"/>
      <c r="L37" s="143"/>
      <c r="M37" s="143"/>
      <c r="N37" s="143"/>
      <c r="O37" s="143"/>
      <c r="P37" s="143"/>
      <c r="W37" s="35"/>
    </row>
    <row r="38" spans="1:23" ht="25.15" customHeight="1" thickBot="1" x14ac:dyDescent="0.2">
      <c r="A38" s="144"/>
      <c r="B38" s="144"/>
      <c r="C38" s="144"/>
      <c r="D38" s="145"/>
      <c r="E38" s="145"/>
      <c r="F38" s="145"/>
      <c r="G38" s="145"/>
      <c r="H38" s="145"/>
      <c r="I38" s="146"/>
      <c r="J38" s="146"/>
      <c r="K38" s="146"/>
      <c r="L38" s="143"/>
      <c r="M38" s="143"/>
      <c r="N38" s="143"/>
      <c r="O38" s="143"/>
      <c r="P38" s="143"/>
      <c r="W38" s="35" t="s">
        <v>49</v>
      </c>
    </row>
    <row r="39" spans="1:23" ht="13.5" customHeight="1" x14ac:dyDescent="0.15"/>
    <row r="40" spans="1:23" ht="22.15" customHeight="1" x14ac:dyDescent="0.15">
      <c r="H40" s="36" t="s">
        <v>50</v>
      </c>
      <c r="I40" s="137" t="s">
        <v>51</v>
      </c>
      <c r="J40" s="137"/>
      <c r="K40" s="137"/>
      <c r="L40" s="137"/>
      <c r="M40" s="138" t="s">
        <v>24</v>
      </c>
      <c r="N40" s="138"/>
      <c r="O40" s="138"/>
      <c r="P40" s="138"/>
    </row>
    <row r="41" spans="1:23" ht="22.15" customHeight="1" x14ac:dyDescent="0.15">
      <c r="A41" s="33"/>
      <c r="B41" s="37"/>
      <c r="C41" s="37"/>
      <c r="D41" s="38"/>
      <c r="E41" s="39"/>
      <c r="F41" s="33"/>
      <c r="G41" s="33"/>
      <c r="H41" s="40" t="s">
        <v>50</v>
      </c>
      <c r="I41" s="138" t="s">
        <v>52</v>
      </c>
      <c r="J41" s="138"/>
      <c r="K41" s="138"/>
      <c r="L41" s="138"/>
      <c r="M41" s="138"/>
      <c r="N41" s="138"/>
      <c r="O41" s="138"/>
      <c r="P41" s="138"/>
    </row>
    <row r="42" spans="1:23" ht="22.15" customHeight="1" x14ac:dyDescent="0.15">
      <c r="H42" s="39"/>
      <c r="I42" s="139" t="s">
        <v>53</v>
      </c>
      <c r="J42" s="139"/>
      <c r="K42" s="139"/>
      <c r="L42" s="139"/>
      <c r="M42" s="139"/>
      <c r="N42" s="139"/>
      <c r="O42" s="139"/>
      <c r="P42" s="139"/>
    </row>
    <row r="44" spans="1:23" x14ac:dyDescent="0.15">
      <c r="U44" s="41"/>
    </row>
    <row r="45" spans="1:23" x14ac:dyDescent="0.15">
      <c r="H45" s="33"/>
      <c r="I45" s="140"/>
      <c r="J45" s="140"/>
      <c r="K45" s="140"/>
    </row>
  </sheetData>
  <mergeCells count="51">
    <mergeCell ref="O1:P1"/>
    <mergeCell ref="O2:P2"/>
    <mergeCell ref="A3:C3"/>
    <mergeCell ref="D3:P3"/>
    <mergeCell ref="A4:C5"/>
    <mergeCell ref="D4:F5"/>
    <mergeCell ref="G4:I5"/>
    <mergeCell ref="J4:L4"/>
    <mergeCell ref="M4:P4"/>
    <mergeCell ref="J5:L5"/>
    <mergeCell ref="M5:P5"/>
    <mergeCell ref="A6:C7"/>
    <mergeCell ref="D6:I7"/>
    <mergeCell ref="J6:L6"/>
    <mergeCell ref="M6:P6"/>
    <mergeCell ref="J7:L8"/>
    <mergeCell ref="M7:P7"/>
    <mergeCell ref="B8:C8"/>
    <mergeCell ref="D8:F8"/>
    <mergeCell ref="G8:I8"/>
    <mergeCell ref="M8:P8"/>
    <mergeCell ref="A32:C32"/>
    <mergeCell ref="D32:H32"/>
    <mergeCell ref="I32:K34"/>
    <mergeCell ref="L32:P32"/>
    <mergeCell ref="A33:C33"/>
    <mergeCell ref="D33:H33"/>
    <mergeCell ref="L33:P33"/>
    <mergeCell ref="A34:C34"/>
    <mergeCell ref="D34:H34"/>
    <mergeCell ref="L34:P34"/>
    <mergeCell ref="D35:H35"/>
    <mergeCell ref="I35:K35"/>
    <mergeCell ref="L35:P35"/>
    <mergeCell ref="A37:C38"/>
    <mergeCell ref="D37:H37"/>
    <mergeCell ref="I37:K37"/>
    <mergeCell ref="L37:P37"/>
    <mergeCell ref="D38:H38"/>
    <mergeCell ref="I38:K38"/>
    <mergeCell ref="L38:P38"/>
    <mergeCell ref="A36:C36"/>
    <mergeCell ref="D36:H36"/>
    <mergeCell ref="I36:K36"/>
    <mergeCell ref="L36:P36"/>
    <mergeCell ref="A35:C35"/>
    <mergeCell ref="I40:L40"/>
    <mergeCell ref="M40:P40"/>
    <mergeCell ref="I41:P41"/>
    <mergeCell ref="I42:P42"/>
    <mergeCell ref="I45:K45"/>
  </mergeCells>
  <phoneticPr fontId="2"/>
  <printOptions horizontalCentered="1"/>
  <pageMargins left="0" right="0" top="1.08" bottom="0" header="0" footer="0"/>
  <pageSetup paperSize="8" orientation="landscape" r:id="rId1"/>
  <headerFooter alignWithMargins="0"/>
  <drawing r:id="rId2"/>
  <legacyDrawing r:id="rId3"/>
  <oleObjects>
    <mc:AlternateContent xmlns:mc="http://schemas.openxmlformats.org/markup-compatibility/2006">
      <mc:Choice Requires="x14">
        <oleObject progId="Paint.Picture" shapeId="2049" r:id="rId4">
          <objectPr defaultSize="0" autoPict="0" r:id="rId5">
            <anchor moveWithCells="1">
              <from>
                <xdr:col>16</xdr:col>
                <xdr:colOff>704850</xdr:colOff>
                <xdr:row>33</xdr:row>
                <xdr:rowOff>57150</xdr:rowOff>
              </from>
              <to>
                <xdr:col>20</xdr:col>
                <xdr:colOff>581025</xdr:colOff>
                <xdr:row>34</xdr:row>
                <xdr:rowOff>247650</xdr:rowOff>
              </to>
            </anchor>
          </objectPr>
        </oleObject>
      </mc:Choice>
      <mc:Fallback>
        <oleObject progId="Paint.Picture" shapeId="2049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Sheet1</vt:lpstr>
      <vt:lpstr>7号地  </vt:lpstr>
      <vt:lpstr>'7号地  '!Print_Area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杉本佳樹</dc:creator>
  <cp:lastModifiedBy>Nikko-A-030</cp:lastModifiedBy>
  <cp:lastPrinted>2024-01-28T03:01:46Z</cp:lastPrinted>
  <dcterms:created xsi:type="dcterms:W3CDTF">2017-06-25T00:31:24Z</dcterms:created>
  <dcterms:modified xsi:type="dcterms:W3CDTF">2024-01-28T03:01:57Z</dcterms:modified>
</cp:coreProperties>
</file>